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Lapse Monitor" sheetId="1" state="visible" r:id="rId1"/>
    <sheet xmlns:r="http://schemas.openxmlformats.org/officeDocument/2006/relationships" name="How to use" sheetId="2" state="visible" r:id="rId2"/>
    <sheet xmlns:r="http://schemas.openxmlformats.org/officeDocument/2006/relationships" name="Early Warning Signals" sheetId="3" state="visible" r:id="rId3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10">
    <font>
      <name val="Calibri"/>
      <family val="2"/>
      <color theme="1"/>
      <sz val="11"/>
      <scheme val="minor"/>
    </font>
    <font>
      <name val="Calibri"/>
      <b val="1"/>
      <color rgb="00121C14"/>
      <sz val="18"/>
    </font>
    <font>
      <name val="Calibri"/>
      <i val="1"/>
      <color rgb="003D7A55"/>
      <sz val="10"/>
    </font>
    <font>
      <name val="Calibri"/>
      <b val="1"/>
      <color rgb="002E6B48"/>
      <sz val="11"/>
    </font>
    <font>
      <name val="Calibri"/>
      <b val="1"/>
      <color rgb="00FFFFFF"/>
      <sz val="10"/>
    </font>
    <font>
      <name val="Calibri"/>
      <b val="1"/>
      <color rgb="00121C14"/>
      <sz val="10"/>
    </font>
    <font>
      <name val="Calibri"/>
      <b val="1"/>
      <color rgb="002E6B48"/>
      <sz val="10"/>
    </font>
    <font>
      <name val="Calibri"/>
      <color rgb="00121C14"/>
      <sz val="10"/>
    </font>
    <font>
      <name val="Calibri"/>
      <i val="1"/>
      <color rgb="003D7A55"/>
      <sz val="9"/>
    </font>
    <font>
      <name val="Calibri"/>
      <b val="1"/>
      <color rgb="00121C14"/>
      <sz val="16"/>
    </font>
  </fonts>
  <fills count="4">
    <fill>
      <patternFill/>
    </fill>
    <fill>
      <patternFill patternType="gray125"/>
    </fill>
    <fill>
      <patternFill patternType="solid">
        <fgColor rgb="002E6B48"/>
      </patternFill>
    </fill>
    <fill>
      <patternFill patternType="solid">
        <fgColor rgb="00E0F0E6"/>
      </patternFill>
    </fill>
  </fills>
  <borders count="2">
    <border>
      <left/>
      <right/>
      <top/>
      <bottom/>
      <diagonal/>
    </border>
    <border>
      <left style="thin">
        <color rgb="00C8DFD0"/>
      </left>
      <right style="thin">
        <color rgb="00C8DFD0"/>
      </right>
      <top style="thin">
        <color rgb="00C8DFD0"/>
      </top>
      <bottom style="thin">
        <color rgb="00C8DFD0"/>
      </bottom>
    </border>
  </borders>
  <cellStyleXfs count="1">
    <xf numFmtId="0" fontId="0" fillId="0" borderId="0"/>
  </cellStyleXfs>
  <cellXfs count="25">
    <xf numFmtId="0" fontId="0" fillId="0" borderId="0" pivotButton="0" quotePrefix="0" xfId="0"/>
    <xf numFmtId="0" fontId="1" fillId="0" borderId="0" pivotButton="0" quotePrefix="0" xfId="0"/>
    <xf numFmtId="0" fontId="2" fillId="0" borderId="0" pivotButton="0" quotePrefix="0" xfId="0"/>
    <xf numFmtId="0" fontId="3" fillId="0" borderId="0" pivotButton="0" quotePrefix="0" xfId="0"/>
    <xf numFmtId="0" fontId="4" fillId="2" borderId="1" applyAlignment="1" pivotButton="0" quotePrefix="0" xfId="0">
      <alignment horizontal="left" vertical="center" wrapText="1"/>
    </xf>
    <xf numFmtId="0" fontId="0" fillId="3" borderId="1" pivotButton="0" quotePrefix="0" xfId="0"/>
    <xf numFmtId="1" fontId="0" fillId="3" borderId="1" pivotButton="0" quotePrefix="0" xfId="0"/>
    <xf numFmtId="0" fontId="5" fillId="3" borderId="1" pivotButton="0" quotePrefix="0" xfId="0"/>
    <xf numFmtId="0" fontId="0" fillId="0" borderId="1" pivotButton="0" quotePrefix="0" xfId="0"/>
    <xf numFmtId="1" fontId="0" fillId="0" borderId="1" pivotButton="0" quotePrefix="0" xfId="0"/>
    <xf numFmtId="0" fontId="5" fillId="0" borderId="1" pivotButton="0" quotePrefix="0" xfId="0"/>
    <xf numFmtId="0" fontId="6" fillId="3" borderId="1" pivotButton="0" quotePrefix="0" xfId="0"/>
    <xf numFmtId="0" fontId="3" fillId="3" borderId="1" pivotButton="0" quotePrefix="0" xfId="0"/>
    <xf numFmtId="0" fontId="7" fillId="3" borderId="1" pivotButton="0" quotePrefix="0" xfId="0"/>
    <xf numFmtId="0" fontId="7" fillId="3" borderId="1" applyAlignment="1" pivotButton="0" quotePrefix="0" xfId="0">
      <alignment wrapText="1"/>
    </xf>
    <xf numFmtId="0" fontId="3" fillId="0" borderId="1" pivotButton="0" quotePrefix="0" xfId="0"/>
    <xf numFmtId="0" fontId="7" fillId="0" borderId="1" pivotButton="0" quotePrefix="0" xfId="0"/>
    <xf numFmtId="0" fontId="7" fillId="0" borderId="1" applyAlignment="1" pivotButton="0" quotePrefix="0" xfId="0">
      <alignment wrapText="1"/>
    </xf>
    <xf numFmtId="0" fontId="8" fillId="0" borderId="0" pivotButton="0" quotePrefix="0" xfId="0"/>
    <xf numFmtId="0" fontId="7" fillId="0" borderId="0" applyAlignment="1" pivotButton="0" quotePrefix="0" xfId="0">
      <alignment vertical="top" wrapText="1"/>
    </xf>
    <xf numFmtId="0" fontId="9" fillId="0" borderId="0" pivotButton="0" quotePrefix="0" xfId="0"/>
    <xf numFmtId="0" fontId="5" fillId="3" borderId="1" applyAlignment="1" pivotButton="0" quotePrefix="0" xfId="0">
      <alignment vertical="top" wrapText="1"/>
    </xf>
    <xf numFmtId="0" fontId="7" fillId="3" borderId="1" applyAlignment="1" pivotButton="0" quotePrefix="0" xfId="0">
      <alignment vertical="top" wrapText="1"/>
    </xf>
    <xf numFmtId="0" fontId="5" fillId="0" borderId="1" applyAlignment="1" pivotButton="0" quotePrefix="0" xfId="0">
      <alignment vertical="top" wrapText="1"/>
    </xf>
    <xf numFmtId="0" fontId="7" fillId="0" borderId="1" applyAlignment="1" pivotButton="0" quotePrefix="0" xfId="0">
      <alignment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styles" Target="styles.xml" Id="rId4"/><Relationship Type="http://schemas.openxmlformats.org/officeDocument/2006/relationships/theme" Target="theme/theme1.xml" Id="rId5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H61"/>
  <sheetViews>
    <sheetView workbookViewId="0">
      <selection activeCell="A1" sqref="A1"/>
    </sheetView>
  </sheetViews>
  <sheetFormatPr baseColWidth="8" defaultRowHeight="15"/>
  <cols>
    <col width="24" customWidth="1" min="1" max="1"/>
    <col width="14" customWidth="1" min="2" max="2"/>
    <col width="14" customWidth="1" min="3" max="3"/>
    <col width="16" customWidth="1" min="4" max="4"/>
    <col width="16" customWidth="1" min="5" max="5"/>
    <col width="16" customWidth="1" min="6" max="6"/>
    <col width="16" customWidth="1" min="7" max="7"/>
    <col width="22" customWidth="1" min="8" max="8"/>
  </cols>
  <sheetData>
    <row r="1">
      <c r="A1" s="1" t="inlineStr">
        <is>
          <t>The Lapse Detection System</t>
        </is>
      </c>
    </row>
    <row r="2">
      <c r="A2" s="2" t="inlineStr">
        <is>
          <t>Chapter 8: Act on WATCH clients before they become CRITICAL. Pull this list monthly.</t>
        </is>
      </c>
    </row>
    <row r="4">
      <c r="A4" s="3" t="inlineStr">
        <is>
          <t>LAPSE MONITOR — UPDATE MONTHLY</t>
        </is>
      </c>
    </row>
    <row r="5" ht="28" customHeight="1">
      <c r="A5" s="4" t="inlineStr">
        <is>
          <t>Client Name</t>
        </is>
      </c>
      <c r="B5" s="4" t="inlineStr">
        <is>
          <t>Last Visit
Date</t>
        </is>
      </c>
      <c r="C5" s="4" t="inlineStr">
        <is>
          <t>Days Since
Visit</t>
        </is>
      </c>
      <c r="D5" s="4" t="inlineStr">
        <is>
          <t>Status
(formula)</t>
        </is>
      </c>
      <c r="E5" s="4" t="inlineStr">
        <is>
          <t>Last Stylist</t>
        </is>
      </c>
      <c r="F5" s="4" t="inlineStr">
        <is>
          <t>Contact
Attempted?</t>
        </is>
      </c>
      <c r="G5" s="4" t="inlineStr">
        <is>
          <t>Response?</t>
        </is>
      </c>
      <c r="H5" s="4" t="inlineStr">
        <is>
          <t>Action
Taken</t>
        </is>
      </c>
    </row>
    <row r="6" ht="20" customHeight="1">
      <c r="A6" s="5" t="inlineStr"/>
      <c r="B6" s="5" t="inlineStr"/>
      <c r="C6" s="6">
        <f>IFERROR(TODAY()-B6,""  )</f>
        <v/>
      </c>
      <c r="D6" s="7">
        <f>IFERROR(IF(C6&gt;180,"GONE",IF(C6&gt;90,"CRITICAL",IF(C6&gt;60,"WATCH","ACTIVE"))),"")</f>
        <v/>
      </c>
      <c r="E6" s="5" t="inlineStr"/>
      <c r="F6" s="5" t="inlineStr"/>
      <c r="G6" s="5" t="inlineStr"/>
      <c r="H6" s="5" t="inlineStr"/>
    </row>
    <row r="7" ht="20" customHeight="1">
      <c r="A7" s="8" t="inlineStr"/>
      <c r="B7" s="8" t="inlineStr"/>
      <c r="C7" s="9">
        <f>IFERROR(TODAY()-B7,""  )</f>
        <v/>
      </c>
      <c r="D7" s="10">
        <f>IFERROR(IF(C7&gt;180,"GONE",IF(C7&gt;90,"CRITICAL",IF(C7&gt;60,"WATCH","ACTIVE"))),"")</f>
        <v/>
      </c>
      <c r="E7" s="8" t="inlineStr"/>
      <c r="F7" s="8" t="inlineStr"/>
      <c r="G7" s="8" t="inlineStr"/>
      <c r="H7" s="8" t="inlineStr"/>
    </row>
    <row r="8" ht="20" customHeight="1">
      <c r="A8" s="5" t="inlineStr"/>
      <c r="B8" s="5" t="inlineStr"/>
      <c r="C8" s="6">
        <f>IFERROR(TODAY()-B8,""  )</f>
        <v/>
      </c>
      <c r="D8" s="7">
        <f>IFERROR(IF(C8&gt;180,"GONE",IF(C8&gt;90,"CRITICAL",IF(C8&gt;60,"WATCH","ACTIVE"))),"")</f>
        <v/>
      </c>
      <c r="E8" s="5" t="inlineStr"/>
      <c r="F8" s="5" t="inlineStr"/>
      <c r="G8" s="5" t="inlineStr"/>
      <c r="H8" s="5" t="inlineStr"/>
    </row>
    <row r="9" ht="20" customHeight="1">
      <c r="A9" s="8" t="inlineStr"/>
      <c r="B9" s="8" t="inlineStr"/>
      <c r="C9" s="9">
        <f>IFERROR(TODAY()-B9,""  )</f>
        <v/>
      </c>
      <c r="D9" s="10">
        <f>IFERROR(IF(C9&gt;180,"GONE",IF(C9&gt;90,"CRITICAL",IF(C9&gt;60,"WATCH","ACTIVE"))),"")</f>
        <v/>
      </c>
      <c r="E9" s="8" t="inlineStr"/>
      <c r="F9" s="8" t="inlineStr"/>
      <c r="G9" s="8" t="inlineStr"/>
      <c r="H9" s="8" t="inlineStr"/>
    </row>
    <row r="10" ht="20" customHeight="1">
      <c r="A10" s="5" t="inlineStr"/>
      <c r="B10" s="5" t="inlineStr"/>
      <c r="C10" s="6">
        <f>IFERROR(TODAY()-B10,""  )</f>
        <v/>
      </c>
      <c r="D10" s="7">
        <f>IFERROR(IF(C10&gt;180,"GONE",IF(C10&gt;90,"CRITICAL",IF(C10&gt;60,"WATCH","ACTIVE"))),"")</f>
        <v/>
      </c>
      <c r="E10" s="5" t="inlineStr"/>
      <c r="F10" s="5" t="inlineStr"/>
      <c r="G10" s="5" t="inlineStr"/>
      <c r="H10" s="5" t="inlineStr"/>
    </row>
    <row r="11" ht="20" customHeight="1">
      <c r="A11" s="8" t="inlineStr"/>
      <c r="B11" s="8" t="inlineStr"/>
      <c r="C11" s="9">
        <f>IFERROR(TODAY()-B11,""  )</f>
        <v/>
      </c>
      <c r="D11" s="10">
        <f>IFERROR(IF(C11&gt;180,"GONE",IF(C11&gt;90,"CRITICAL",IF(C11&gt;60,"WATCH","ACTIVE"))),"")</f>
        <v/>
      </c>
      <c r="E11" s="8" t="inlineStr"/>
      <c r="F11" s="8" t="inlineStr"/>
      <c r="G11" s="8" t="inlineStr"/>
      <c r="H11" s="8" t="inlineStr"/>
    </row>
    <row r="12" ht="20" customHeight="1">
      <c r="A12" s="5" t="inlineStr"/>
      <c r="B12" s="5" t="inlineStr"/>
      <c r="C12" s="6">
        <f>IFERROR(TODAY()-B12,""  )</f>
        <v/>
      </c>
      <c r="D12" s="7">
        <f>IFERROR(IF(C12&gt;180,"GONE",IF(C12&gt;90,"CRITICAL",IF(C12&gt;60,"WATCH","ACTIVE"))),"")</f>
        <v/>
      </c>
      <c r="E12" s="5" t="inlineStr"/>
      <c r="F12" s="5" t="inlineStr"/>
      <c r="G12" s="5" t="inlineStr"/>
      <c r="H12" s="5" t="inlineStr"/>
    </row>
    <row r="13" ht="20" customHeight="1">
      <c r="A13" s="8" t="inlineStr"/>
      <c r="B13" s="8" t="inlineStr"/>
      <c r="C13" s="9">
        <f>IFERROR(TODAY()-B13,""  )</f>
        <v/>
      </c>
      <c r="D13" s="10">
        <f>IFERROR(IF(C13&gt;180,"GONE",IF(C13&gt;90,"CRITICAL",IF(C13&gt;60,"WATCH","ACTIVE"))),"")</f>
        <v/>
      </c>
      <c r="E13" s="8" t="inlineStr"/>
      <c r="F13" s="8" t="inlineStr"/>
      <c r="G13" s="8" t="inlineStr"/>
      <c r="H13" s="8" t="inlineStr"/>
    </row>
    <row r="14" ht="20" customHeight="1">
      <c r="A14" s="5" t="inlineStr"/>
      <c r="B14" s="5" t="inlineStr"/>
      <c r="C14" s="6">
        <f>IFERROR(TODAY()-B14,""  )</f>
        <v/>
      </c>
      <c r="D14" s="7">
        <f>IFERROR(IF(C14&gt;180,"GONE",IF(C14&gt;90,"CRITICAL",IF(C14&gt;60,"WATCH","ACTIVE"))),"")</f>
        <v/>
      </c>
      <c r="E14" s="5" t="inlineStr"/>
      <c r="F14" s="5" t="inlineStr"/>
      <c r="G14" s="5" t="inlineStr"/>
      <c r="H14" s="5" t="inlineStr"/>
    </row>
    <row r="15" ht="20" customHeight="1">
      <c r="A15" s="8" t="inlineStr"/>
      <c r="B15" s="8" t="inlineStr"/>
      <c r="C15" s="9">
        <f>IFERROR(TODAY()-B15,""  )</f>
        <v/>
      </c>
      <c r="D15" s="10">
        <f>IFERROR(IF(C15&gt;180,"GONE",IF(C15&gt;90,"CRITICAL",IF(C15&gt;60,"WATCH","ACTIVE"))),"")</f>
        <v/>
      </c>
      <c r="E15" s="8" t="inlineStr"/>
      <c r="F15" s="8" t="inlineStr"/>
      <c r="G15" s="8" t="inlineStr"/>
      <c r="H15" s="8" t="inlineStr"/>
    </row>
    <row r="16" ht="20" customHeight="1">
      <c r="A16" s="5" t="inlineStr"/>
      <c r="B16" s="5" t="inlineStr"/>
      <c r="C16" s="6">
        <f>IFERROR(TODAY()-B16,""  )</f>
        <v/>
      </c>
      <c r="D16" s="7">
        <f>IFERROR(IF(C16&gt;180,"GONE",IF(C16&gt;90,"CRITICAL",IF(C16&gt;60,"WATCH","ACTIVE"))),"")</f>
        <v/>
      </c>
      <c r="E16" s="5" t="inlineStr"/>
      <c r="F16" s="5" t="inlineStr"/>
      <c r="G16" s="5" t="inlineStr"/>
      <c r="H16" s="5" t="inlineStr"/>
    </row>
    <row r="17" ht="20" customHeight="1">
      <c r="A17" s="8" t="inlineStr"/>
      <c r="B17" s="8" t="inlineStr"/>
      <c r="C17" s="9">
        <f>IFERROR(TODAY()-B17,""  )</f>
        <v/>
      </c>
      <c r="D17" s="10">
        <f>IFERROR(IF(C17&gt;180,"GONE",IF(C17&gt;90,"CRITICAL",IF(C17&gt;60,"WATCH","ACTIVE"))),"")</f>
        <v/>
      </c>
      <c r="E17" s="8" t="inlineStr"/>
      <c r="F17" s="8" t="inlineStr"/>
      <c r="G17" s="8" t="inlineStr"/>
      <c r="H17" s="8" t="inlineStr"/>
    </row>
    <row r="18" ht="20" customHeight="1">
      <c r="A18" s="5" t="inlineStr"/>
      <c r="B18" s="5" t="inlineStr"/>
      <c r="C18" s="6">
        <f>IFERROR(TODAY()-B18,""  )</f>
        <v/>
      </c>
      <c r="D18" s="7">
        <f>IFERROR(IF(C18&gt;180,"GONE",IF(C18&gt;90,"CRITICAL",IF(C18&gt;60,"WATCH","ACTIVE"))),"")</f>
        <v/>
      </c>
      <c r="E18" s="5" t="inlineStr"/>
      <c r="F18" s="5" t="inlineStr"/>
      <c r="G18" s="5" t="inlineStr"/>
      <c r="H18" s="5" t="inlineStr"/>
    </row>
    <row r="19" ht="20" customHeight="1">
      <c r="A19" s="8" t="inlineStr"/>
      <c r="B19" s="8" t="inlineStr"/>
      <c r="C19" s="9">
        <f>IFERROR(TODAY()-B19,""  )</f>
        <v/>
      </c>
      <c r="D19" s="10">
        <f>IFERROR(IF(C19&gt;180,"GONE",IF(C19&gt;90,"CRITICAL",IF(C19&gt;60,"WATCH","ACTIVE"))),"")</f>
        <v/>
      </c>
      <c r="E19" s="8" t="inlineStr"/>
      <c r="F19" s="8" t="inlineStr"/>
      <c r="G19" s="8" t="inlineStr"/>
      <c r="H19" s="8" t="inlineStr"/>
    </row>
    <row r="20" ht="20" customHeight="1">
      <c r="A20" s="5" t="inlineStr"/>
      <c r="B20" s="5" t="inlineStr"/>
      <c r="C20" s="6">
        <f>IFERROR(TODAY()-B20,""  )</f>
        <v/>
      </c>
      <c r="D20" s="7">
        <f>IFERROR(IF(C20&gt;180,"GONE",IF(C20&gt;90,"CRITICAL",IF(C20&gt;60,"WATCH","ACTIVE"))),"")</f>
        <v/>
      </c>
      <c r="E20" s="5" t="inlineStr"/>
      <c r="F20" s="5" t="inlineStr"/>
      <c r="G20" s="5" t="inlineStr"/>
      <c r="H20" s="5" t="inlineStr"/>
    </row>
    <row r="21" ht="20" customHeight="1">
      <c r="A21" s="8" t="inlineStr"/>
      <c r="B21" s="8" t="inlineStr"/>
      <c r="C21" s="9">
        <f>IFERROR(TODAY()-B21,""  )</f>
        <v/>
      </c>
      <c r="D21" s="10">
        <f>IFERROR(IF(C21&gt;180,"GONE",IF(C21&gt;90,"CRITICAL",IF(C21&gt;60,"WATCH","ACTIVE"))),"")</f>
        <v/>
      </c>
      <c r="E21" s="8" t="inlineStr"/>
      <c r="F21" s="8" t="inlineStr"/>
      <c r="G21" s="8" t="inlineStr"/>
      <c r="H21" s="8" t="inlineStr"/>
    </row>
    <row r="22" ht="20" customHeight="1">
      <c r="A22" s="5" t="inlineStr"/>
      <c r="B22" s="5" t="inlineStr"/>
      <c r="C22" s="6">
        <f>IFERROR(TODAY()-B22,""  )</f>
        <v/>
      </c>
      <c r="D22" s="7">
        <f>IFERROR(IF(C22&gt;180,"GONE",IF(C22&gt;90,"CRITICAL",IF(C22&gt;60,"WATCH","ACTIVE"))),"")</f>
        <v/>
      </c>
      <c r="E22" s="5" t="inlineStr"/>
      <c r="F22" s="5" t="inlineStr"/>
      <c r="G22" s="5" t="inlineStr"/>
      <c r="H22" s="5" t="inlineStr"/>
    </row>
    <row r="23" ht="20" customHeight="1">
      <c r="A23" s="8" t="inlineStr"/>
      <c r="B23" s="8" t="inlineStr"/>
      <c r="C23" s="9">
        <f>IFERROR(TODAY()-B23,""  )</f>
        <v/>
      </c>
      <c r="D23" s="10">
        <f>IFERROR(IF(C23&gt;180,"GONE",IF(C23&gt;90,"CRITICAL",IF(C23&gt;60,"WATCH","ACTIVE"))),"")</f>
        <v/>
      </c>
      <c r="E23" s="8" t="inlineStr"/>
      <c r="F23" s="8" t="inlineStr"/>
      <c r="G23" s="8" t="inlineStr"/>
      <c r="H23" s="8" t="inlineStr"/>
    </row>
    <row r="24" ht="20" customHeight="1">
      <c r="A24" s="5" t="inlineStr"/>
      <c r="B24" s="5" t="inlineStr"/>
      <c r="C24" s="6">
        <f>IFERROR(TODAY()-B24,""  )</f>
        <v/>
      </c>
      <c r="D24" s="7">
        <f>IFERROR(IF(C24&gt;180,"GONE",IF(C24&gt;90,"CRITICAL",IF(C24&gt;60,"WATCH","ACTIVE"))),"")</f>
        <v/>
      </c>
      <c r="E24" s="5" t="inlineStr"/>
      <c r="F24" s="5" t="inlineStr"/>
      <c r="G24" s="5" t="inlineStr"/>
      <c r="H24" s="5" t="inlineStr"/>
    </row>
    <row r="25" ht="20" customHeight="1">
      <c r="A25" s="8" t="inlineStr"/>
      <c r="B25" s="8" t="inlineStr"/>
      <c r="C25" s="9">
        <f>IFERROR(TODAY()-B25,""  )</f>
        <v/>
      </c>
      <c r="D25" s="10">
        <f>IFERROR(IF(C25&gt;180,"GONE",IF(C25&gt;90,"CRITICAL",IF(C25&gt;60,"WATCH","ACTIVE"))),"")</f>
        <v/>
      </c>
      <c r="E25" s="8" t="inlineStr"/>
      <c r="F25" s="8" t="inlineStr"/>
      <c r="G25" s="8" t="inlineStr"/>
      <c r="H25" s="8" t="inlineStr"/>
    </row>
    <row r="26" ht="20" customHeight="1">
      <c r="A26" s="5" t="inlineStr"/>
      <c r="B26" s="5" t="inlineStr"/>
      <c r="C26" s="6">
        <f>IFERROR(TODAY()-B26,""  )</f>
        <v/>
      </c>
      <c r="D26" s="7">
        <f>IFERROR(IF(C26&gt;180,"GONE",IF(C26&gt;90,"CRITICAL",IF(C26&gt;60,"WATCH","ACTIVE"))),"")</f>
        <v/>
      </c>
      <c r="E26" s="5" t="inlineStr"/>
      <c r="F26" s="5" t="inlineStr"/>
      <c r="G26" s="5" t="inlineStr"/>
      <c r="H26" s="5" t="inlineStr"/>
    </row>
    <row r="27" ht="20" customHeight="1">
      <c r="A27" s="8" t="inlineStr"/>
      <c r="B27" s="8" t="inlineStr"/>
      <c r="C27" s="9">
        <f>IFERROR(TODAY()-B27,""  )</f>
        <v/>
      </c>
      <c r="D27" s="10">
        <f>IFERROR(IF(C27&gt;180,"GONE",IF(C27&gt;90,"CRITICAL",IF(C27&gt;60,"WATCH","ACTIVE"))),"")</f>
        <v/>
      </c>
      <c r="E27" s="8" t="inlineStr"/>
      <c r="F27" s="8" t="inlineStr"/>
      <c r="G27" s="8" t="inlineStr"/>
      <c r="H27" s="8" t="inlineStr"/>
    </row>
    <row r="28" ht="20" customHeight="1">
      <c r="A28" s="5" t="inlineStr"/>
      <c r="B28" s="5" t="inlineStr"/>
      <c r="C28" s="6">
        <f>IFERROR(TODAY()-B28,""  )</f>
        <v/>
      </c>
      <c r="D28" s="7">
        <f>IFERROR(IF(C28&gt;180,"GONE",IF(C28&gt;90,"CRITICAL",IF(C28&gt;60,"WATCH","ACTIVE"))),"")</f>
        <v/>
      </c>
      <c r="E28" s="5" t="inlineStr"/>
      <c r="F28" s="5" t="inlineStr"/>
      <c r="G28" s="5" t="inlineStr"/>
      <c r="H28" s="5" t="inlineStr"/>
    </row>
    <row r="29" ht="20" customHeight="1">
      <c r="A29" s="8" t="inlineStr"/>
      <c r="B29" s="8" t="inlineStr"/>
      <c r="C29" s="9">
        <f>IFERROR(TODAY()-B29,""  )</f>
        <v/>
      </c>
      <c r="D29" s="10">
        <f>IFERROR(IF(C29&gt;180,"GONE",IF(C29&gt;90,"CRITICAL",IF(C29&gt;60,"WATCH","ACTIVE"))),"")</f>
        <v/>
      </c>
      <c r="E29" s="8" t="inlineStr"/>
      <c r="F29" s="8" t="inlineStr"/>
      <c r="G29" s="8" t="inlineStr"/>
      <c r="H29" s="8" t="inlineStr"/>
    </row>
    <row r="30" ht="20" customHeight="1">
      <c r="A30" s="5" t="inlineStr"/>
      <c r="B30" s="5" t="inlineStr"/>
      <c r="C30" s="6">
        <f>IFERROR(TODAY()-B30,""  )</f>
        <v/>
      </c>
      <c r="D30" s="7">
        <f>IFERROR(IF(C30&gt;180,"GONE",IF(C30&gt;90,"CRITICAL",IF(C30&gt;60,"WATCH","ACTIVE"))),"")</f>
        <v/>
      </c>
      <c r="E30" s="5" t="inlineStr"/>
      <c r="F30" s="5" t="inlineStr"/>
      <c r="G30" s="5" t="inlineStr"/>
      <c r="H30" s="5" t="inlineStr"/>
    </row>
    <row r="31" ht="20" customHeight="1">
      <c r="A31" s="8" t="inlineStr"/>
      <c r="B31" s="8" t="inlineStr"/>
      <c r="C31" s="9">
        <f>IFERROR(TODAY()-B31,""  )</f>
        <v/>
      </c>
      <c r="D31" s="10">
        <f>IFERROR(IF(C31&gt;180,"GONE",IF(C31&gt;90,"CRITICAL",IF(C31&gt;60,"WATCH","ACTIVE"))),"")</f>
        <v/>
      </c>
      <c r="E31" s="8" t="inlineStr"/>
      <c r="F31" s="8" t="inlineStr"/>
      <c r="G31" s="8" t="inlineStr"/>
      <c r="H31" s="8" t="inlineStr"/>
    </row>
    <row r="32" ht="20" customHeight="1">
      <c r="A32" s="5" t="inlineStr"/>
      <c r="B32" s="5" t="inlineStr"/>
      <c r="C32" s="6">
        <f>IFERROR(TODAY()-B32,""  )</f>
        <v/>
      </c>
      <c r="D32" s="7">
        <f>IFERROR(IF(C32&gt;180,"GONE",IF(C32&gt;90,"CRITICAL",IF(C32&gt;60,"WATCH","ACTIVE"))),"")</f>
        <v/>
      </c>
      <c r="E32" s="5" t="inlineStr"/>
      <c r="F32" s="5" t="inlineStr"/>
      <c r="G32" s="5" t="inlineStr"/>
      <c r="H32" s="5" t="inlineStr"/>
    </row>
    <row r="33" ht="20" customHeight="1">
      <c r="A33" s="8" t="inlineStr"/>
      <c r="B33" s="8" t="inlineStr"/>
      <c r="C33" s="9">
        <f>IFERROR(TODAY()-B33,""  )</f>
        <v/>
      </c>
      <c r="D33" s="10">
        <f>IFERROR(IF(C33&gt;180,"GONE",IF(C33&gt;90,"CRITICAL",IF(C33&gt;60,"WATCH","ACTIVE"))),"")</f>
        <v/>
      </c>
      <c r="E33" s="8" t="inlineStr"/>
      <c r="F33" s="8" t="inlineStr"/>
      <c r="G33" s="8" t="inlineStr"/>
      <c r="H33" s="8" t="inlineStr"/>
    </row>
    <row r="34" ht="20" customHeight="1">
      <c r="A34" s="5" t="inlineStr"/>
      <c r="B34" s="5" t="inlineStr"/>
      <c r="C34" s="6">
        <f>IFERROR(TODAY()-B34,""  )</f>
        <v/>
      </c>
      <c r="D34" s="7">
        <f>IFERROR(IF(C34&gt;180,"GONE",IF(C34&gt;90,"CRITICAL",IF(C34&gt;60,"WATCH","ACTIVE"))),"")</f>
        <v/>
      </c>
      <c r="E34" s="5" t="inlineStr"/>
      <c r="F34" s="5" t="inlineStr"/>
      <c r="G34" s="5" t="inlineStr"/>
      <c r="H34" s="5" t="inlineStr"/>
    </row>
    <row r="35" ht="20" customHeight="1">
      <c r="A35" s="8" t="inlineStr"/>
      <c r="B35" s="8" t="inlineStr"/>
      <c r="C35" s="9">
        <f>IFERROR(TODAY()-B35,""  )</f>
        <v/>
      </c>
      <c r="D35" s="10">
        <f>IFERROR(IF(C35&gt;180,"GONE",IF(C35&gt;90,"CRITICAL",IF(C35&gt;60,"WATCH","ACTIVE"))),"")</f>
        <v/>
      </c>
      <c r="E35" s="8" t="inlineStr"/>
      <c r="F35" s="8" t="inlineStr"/>
      <c r="G35" s="8" t="inlineStr"/>
      <c r="H35" s="8" t="inlineStr"/>
    </row>
    <row r="36" ht="20" customHeight="1">
      <c r="A36" s="5" t="inlineStr"/>
      <c r="B36" s="5" t="inlineStr"/>
      <c r="C36" s="6">
        <f>IFERROR(TODAY()-B36,""  )</f>
        <v/>
      </c>
      <c r="D36" s="7">
        <f>IFERROR(IF(C36&gt;180,"GONE",IF(C36&gt;90,"CRITICAL",IF(C36&gt;60,"WATCH","ACTIVE"))),"")</f>
        <v/>
      </c>
      <c r="E36" s="5" t="inlineStr"/>
      <c r="F36" s="5" t="inlineStr"/>
      <c r="G36" s="5" t="inlineStr"/>
      <c r="H36" s="5" t="inlineStr"/>
    </row>
    <row r="37" ht="20" customHeight="1">
      <c r="A37" s="8" t="inlineStr"/>
      <c r="B37" s="8" t="inlineStr"/>
      <c r="C37" s="9">
        <f>IFERROR(TODAY()-B37,""  )</f>
        <v/>
      </c>
      <c r="D37" s="10">
        <f>IFERROR(IF(C37&gt;180,"GONE",IF(C37&gt;90,"CRITICAL",IF(C37&gt;60,"WATCH","ACTIVE"))),"")</f>
        <v/>
      </c>
      <c r="E37" s="8" t="inlineStr"/>
      <c r="F37" s="8" t="inlineStr"/>
      <c r="G37" s="8" t="inlineStr"/>
      <c r="H37" s="8" t="inlineStr"/>
    </row>
    <row r="38" ht="20" customHeight="1">
      <c r="A38" s="5" t="inlineStr"/>
      <c r="B38" s="5" t="inlineStr"/>
      <c r="C38" s="6">
        <f>IFERROR(TODAY()-B38,""  )</f>
        <v/>
      </c>
      <c r="D38" s="7">
        <f>IFERROR(IF(C38&gt;180,"GONE",IF(C38&gt;90,"CRITICAL",IF(C38&gt;60,"WATCH","ACTIVE"))),"")</f>
        <v/>
      </c>
      <c r="E38" s="5" t="inlineStr"/>
      <c r="F38" s="5" t="inlineStr"/>
      <c r="G38" s="5" t="inlineStr"/>
      <c r="H38" s="5" t="inlineStr"/>
    </row>
    <row r="39" ht="20" customHeight="1">
      <c r="A39" s="8" t="inlineStr"/>
      <c r="B39" s="8" t="inlineStr"/>
      <c r="C39" s="9">
        <f>IFERROR(TODAY()-B39,""  )</f>
        <v/>
      </c>
      <c r="D39" s="10">
        <f>IFERROR(IF(C39&gt;180,"GONE",IF(C39&gt;90,"CRITICAL",IF(C39&gt;60,"WATCH","ACTIVE"))),"")</f>
        <v/>
      </c>
      <c r="E39" s="8" t="inlineStr"/>
      <c r="F39" s="8" t="inlineStr"/>
      <c r="G39" s="8" t="inlineStr"/>
      <c r="H39" s="8" t="inlineStr"/>
    </row>
    <row r="40" ht="20" customHeight="1">
      <c r="A40" s="5" t="inlineStr"/>
      <c r="B40" s="5" t="inlineStr"/>
      <c r="C40" s="6">
        <f>IFERROR(TODAY()-B40,""  )</f>
        <v/>
      </c>
      <c r="D40" s="7">
        <f>IFERROR(IF(C40&gt;180,"GONE",IF(C40&gt;90,"CRITICAL",IF(C40&gt;60,"WATCH","ACTIVE"))),"")</f>
        <v/>
      </c>
      <c r="E40" s="5" t="inlineStr"/>
      <c r="F40" s="5" t="inlineStr"/>
      <c r="G40" s="5" t="inlineStr"/>
      <c r="H40" s="5" t="inlineStr"/>
    </row>
    <row r="41" ht="20" customHeight="1">
      <c r="A41" s="8" t="inlineStr"/>
      <c r="B41" s="8" t="inlineStr"/>
      <c r="C41" s="9">
        <f>IFERROR(TODAY()-B41,""  )</f>
        <v/>
      </c>
      <c r="D41" s="10">
        <f>IFERROR(IF(C41&gt;180,"GONE",IF(C41&gt;90,"CRITICAL",IF(C41&gt;60,"WATCH","ACTIVE"))),"")</f>
        <v/>
      </c>
      <c r="E41" s="8" t="inlineStr"/>
      <c r="F41" s="8" t="inlineStr"/>
      <c r="G41" s="8" t="inlineStr"/>
      <c r="H41" s="8" t="inlineStr"/>
    </row>
    <row r="42" ht="20" customHeight="1">
      <c r="A42" s="5" t="inlineStr"/>
      <c r="B42" s="5" t="inlineStr"/>
      <c r="C42" s="6">
        <f>IFERROR(TODAY()-B42,""  )</f>
        <v/>
      </c>
      <c r="D42" s="7">
        <f>IFERROR(IF(C42&gt;180,"GONE",IF(C42&gt;90,"CRITICAL",IF(C42&gt;60,"WATCH","ACTIVE"))),"")</f>
        <v/>
      </c>
      <c r="E42" s="5" t="inlineStr"/>
      <c r="F42" s="5" t="inlineStr"/>
      <c r="G42" s="5" t="inlineStr"/>
      <c r="H42" s="5" t="inlineStr"/>
    </row>
    <row r="43" ht="20" customHeight="1">
      <c r="A43" s="8" t="inlineStr"/>
      <c r="B43" s="8" t="inlineStr"/>
      <c r="C43" s="9">
        <f>IFERROR(TODAY()-B43,""  )</f>
        <v/>
      </c>
      <c r="D43" s="10">
        <f>IFERROR(IF(C43&gt;180,"GONE",IF(C43&gt;90,"CRITICAL",IF(C43&gt;60,"WATCH","ACTIVE"))),"")</f>
        <v/>
      </c>
      <c r="E43" s="8" t="inlineStr"/>
      <c r="F43" s="8" t="inlineStr"/>
      <c r="G43" s="8" t="inlineStr"/>
      <c r="H43" s="8" t="inlineStr"/>
    </row>
    <row r="44" ht="20" customHeight="1">
      <c r="A44" s="5" t="inlineStr"/>
      <c r="B44" s="5" t="inlineStr"/>
      <c r="C44" s="6">
        <f>IFERROR(TODAY()-B44,""  )</f>
        <v/>
      </c>
      <c r="D44" s="7">
        <f>IFERROR(IF(C44&gt;180,"GONE",IF(C44&gt;90,"CRITICAL",IF(C44&gt;60,"WATCH","ACTIVE"))),"")</f>
        <v/>
      </c>
      <c r="E44" s="5" t="inlineStr"/>
      <c r="F44" s="5" t="inlineStr"/>
      <c r="G44" s="5" t="inlineStr"/>
      <c r="H44" s="5" t="inlineStr"/>
    </row>
    <row r="45" ht="20" customHeight="1">
      <c r="A45" s="8" t="inlineStr"/>
      <c r="B45" s="8" t="inlineStr"/>
      <c r="C45" s="9">
        <f>IFERROR(TODAY()-B45,""  )</f>
        <v/>
      </c>
      <c r="D45" s="10">
        <f>IFERROR(IF(C45&gt;180,"GONE",IF(C45&gt;90,"CRITICAL",IF(C45&gt;60,"WATCH","ACTIVE"))),"")</f>
        <v/>
      </c>
      <c r="E45" s="8" t="inlineStr"/>
      <c r="F45" s="8" t="inlineStr"/>
      <c r="G45" s="8" t="inlineStr"/>
      <c r="H45" s="8" t="inlineStr"/>
    </row>
    <row r="48">
      <c r="A48" s="3" t="inlineStr">
        <is>
          <t>DASHBOARD — COUNTS BY STATUS</t>
        </is>
      </c>
    </row>
    <row r="49" ht="28" customHeight="1">
      <c r="A49" s="4" t="inlineStr">
        <is>
          <t>Status</t>
        </is>
      </c>
      <c r="B49" s="4" t="inlineStr">
        <is>
          <t>Count</t>
        </is>
      </c>
      <c r="C49" s="4" t="inlineStr">
        <is>
          <t>Target</t>
        </is>
      </c>
      <c r="D49" s="4" t="inlineStr">
        <is>
          <t>What to do</t>
        </is>
      </c>
    </row>
    <row r="50" ht="24" customHeight="1">
      <c r="A50" s="11" t="inlineStr">
        <is>
          <t>ACTIVE</t>
        </is>
      </c>
      <c r="B50" s="12">
        <f>COUNTIF(D6:D45,"ACTIVE")</f>
        <v/>
      </c>
      <c r="C50" s="13" t="inlineStr">
        <is>
          <t>80%+ of client list</t>
        </is>
      </c>
      <c r="D50" s="14" t="inlineStr">
        <is>
          <t>Keep delivering the full rebook + sequence experience.</t>
        </is>
      </c>
    </row>
    <row r="51" ht="24" customHeight="1">
      <c r="A51" s="10" t="inlineStr">
        <is>
          <t>WATCH</t>
        </is>
      </c>
      <c r="B51" s="15">
        <f>COUNTIF(D6:D45,"WATCH")</f>
        <v/>
      </c>
      <c r="C51" s="16" t="inlineStr">
        <is>
          <t>&lt; 15%</t>
        </is>
      </c>
      <c r="D51" s="17" t="inlineStr">
        <is>
          <t>Send a personal Touch 14 or early win-back. Act before day 90.</t>
        </is>
      </c>
    </row>
    <row r="52" ht="24" customHeight="1">
      <c r="A52" s="7" t="inlineStr">
        <is>
          <t>CRITICAL</t>
        </is>
      </c>
      <c r="B52" s="12">
        <f>COUNTIF(D6:D45,"CRITICAL")</f>
        <v/>
      </c>
      <c r="C52" s="13" t="inlineStr">
        <is>
          <t>&lt; 5%</t>
        </is>
      </c>
      <c r="D52" s="14" t="inlineStr">
        <is>
          <t>Send Win-Back Message 1 immediately. The window is closing.</t>
        </is>
      </c>
    </row>
    <row r="53" ht="24" customHeight="1">
      <c r="A53" s="10" t="inlineStr">
        <is>
          <t>GONE</t>
        </is>
      </c>
      <c r="B53" s="15">
        <f>COUNTIF(D6:D45,"GONE")</f>
        <v/>
      </c>
      <c r="C53" s="16" t="inlineStr">
        <is>
          <t>&lt; 5%</t>
        </is>
      </c>
      <c r="D53" s="17" t="inlineStr">
        <is>
          <t>Final win-back attempt (Message 3). Then archive.</t>
        </is>
      </c>
    </row>
    <row r="61">
      <c r="A61" s="18" t="inlineStr">
        <is>
          <t>The Client Who Stays · Kate Harlow · modernsalonowner.com/downloads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A20"/>
  <sheetViews>
    <sheetView workbookViewId="0">
      <selection activeCell="A1" sqref="A1"/>
    </sheetView>
  </sheetViews>
  <sheetFormatPr baseColWidth="8" defaultRowHeight="15"/>
  <cols>
    <col width="110" customWidth="1" min="1" max="1"/>
  </cols>
  <sheetData>
    <row r="1">
      <c r="A1" s="1" t="inlineStr">
        <is>
          <t>How to use this template</t>
        </is>
      </c>
    </row>
    <row r="2">
      <c r="A2" s="2" t="inlineStr">
        <is>
          <t>lapse-detection-tracker.xlsx</t>
        </is>
      </c>
    </row>
    <row r="4" ht="24" customHeight="1">
      <c r="A4" s="3" t="inlineStr">
        <is>
          <t>STEP 1 — Export your client list from your booking software monthly</t>
        </is>
      </c>
    </row>
    <row r="5" ht="18" customHeight="1">
      <c r="A5" s="19" t="inlineStr">
        <is>
          <t>Pull: client name, last visit date. Paste into the Lapse Monitor tab. Days Since Visit and Status calculate automatically.</t>
        </is>
      </c>
    </row>
    <row r="6" ht="18" customHeight="1">
      <c r="A6" s="19" t="inlineStr"/>
    </row>
    <row r="7" ht="24" customHeight="1">
      <c r="A7" s="3" t="inlineStr">
        <is>
          <t>STEP 2 — Read the Dashboard counts</t>
        </is>
      </c>
    </row>
    <row r="8" ht="18" customHeight="1">
      <c r="A8" s="19" t="inlineStr">
        <is>
          <t>If WATCH is above 15% or CRITICAL is above 5%, you have a retention problem that needs this month's attention.</t>
        </is>
      </c>
    </row>
    <row r="9" ht="18" customHeight="1">
      <c r="A9" s="19" t="inlineStr"/>
    </row>
    <row r="10" ht="24" customHeight="1">
      <c r="A10" s="3" t="inlineStr">
        <is>
          <t>STEP 3 — Contact all WATCH clients this week</t>
        </is>
      </c>
    </row>
    <row r="11" ht="18" customHeight="1">
      <c r="A11" s="19" t="inlineStr">
        <is>
          <t>Don't wait for them to become CRITICAL. A personal message at day 65-90 recovers 40% of drifting clients. A message at day 180 recovers 12%.</t>
        </is>
      </c>
    </row>
    <row r="12" ht="18" customHeight="1">
      <c r="A12" s="19" t="inlineStr"/>
    </row>
    <row r="13" ht="24" customHeight="1">
      <c r="A13" s="3" t="inlineStr">
        <is>
          <t>STEP 4 — Use the Early Warning Signals tab proactively</t>
        </is>
      </c>
    </row>
    <row r="14" ht="18" customHeight="1">
      <c r="A14" s="19" t="inlineStr">
        <is>
          <t>Train your stylists and front desk to flag these signals in real time — before the client appears in the tracker.</t>
        </is>
      </c>
    </row>
    <row r="15" ht="18" customHeight="1">
      <c r="A15" s="19" t="inlineStr"/>
    </row>
    <row r="16" ht="24" customHeight="1">
      <c r="A16" s="3" t="inlineStr">
        <is>
          <t>STEP 5 — Archive GONE clients after the final win-back attempt</t>
        </is>
      </c>
    </row>
    <row r="17" ht="18" customHeight="1">
      <c r="A17" s="19" t="inlineStr">
        <is>
          <t>Keep your active list clean. A list full of gone clients makes the numbers look worse than reality and dilutes your focus.</t>
        </is>
      </c>
    </row>
    <row r="20">
      <c r="A20" s="18" t="inlineStr">
        <is>
          <t>The Client Who Stays · Kate Harlow · modernsalonowner.com/downloads</t>
        </is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B13"/>
  <sheetViews>
    <sheetView workbookViewId="0">
      <selection activeCell="A1" sqref="A1"/>
    </sheetView>
  </sheetViews>
  <sheetFormatPr baseColWidth="8" defaultRowHeight="15"/>
  <cols>
    <col width="38" customWidth="1" min="1" max="1"/>
    <col width="55" customWidth="1" min="2" max="2"/>
  </cols>
  <sheetData>
    <row r="1">
      <c r="A1" s="20" t="inlineStr">
        <is>
          <t>5 Early Warning Signals — Before a Client Lapses</t>
        </is>
      </c>
    </row>
    <row r="2">
      <c r="A2" s="2" t="inlineStr">
        <is>
          <t>These signals appear 30-60 days before the client shows up in the WATCH bucket. Act early.</t>
        </is>
      </c>
    </row>
    <row r="4" ht="28" customHeight="1">
      <c r="A4" s="4" t="inlineStr">
        <is>
          <t>Warning Signal</t>
        </is>
      </c>
      <c r="B4" s="4" t="inlineStr">
        <is>
          <t>What it means &amp; what to do</t>
        </is>
      </c>
    </row>
    <row r="5" ht="52" customHeight="1">
      <c r="A5" s="21" t="inlineStr">
        <is>
          <t>Skipped 2+ reminder messages without replying</t>
        </is>
      </c>
      <c r="B5" s="22" t="inlineStr">
        <is>
          <t>They're not ignoring the appointment — they're ignoring the salon. Send a personal check-in from the stylist, not the front desk.</t>
        </is>
      </c>
    </row>
    <row r="6" ht="52" customHeight="1">
      <c r="A6" s="23" t="inlineStr">
        <is>
          <t>Complained once (even mildly) then went quiet</t>
        </is>
      </c>
      <c r="B6" s="24" t="inlineStr">
        <is>
          <t>Unresolved low-grade dissatisfaction is the #1 silent churn driver. Follow up directly: 'I want to make sure you were happy — did we get it right?'</t>
        </is>
      </c>
    </row>
    <row r="7" ht="52" customHeight="1">
      <c r="A7" s="21" t="inlineStr">
        <is>
          <t>Changed stylist unexpectedly</t>
        </is>
      </c>
      <c r="B7" s="22" t="inlineStr">
        <is>
          <t>Could be benign (schedule conflict) or a signal of relationship drift. Ask the new stylist to note it and flag if it happens again.</t>
        </is>
      </c>
    </row>
    <row r="8" ht="52" customHeight="1">
      <c r="A8" s="23" t="inlineStr">
        <is>
          <t>Dropped retail purchases (used to buy, stopped)</t>
        </is>
      </c>
      <c r="B8" s="24" t="inlineStr">
        <is>
          <t>Retail drop = emotional disengagement. Often precedes service lapse by 1-2 visits. Check in at next appointment.</t>
        </is>
      </c>
    </row>
    <row r="9" ht="52" customHeight="1">
      <c r="A9" s="21" t="inlineStr">
        <is>
          <t>Cancelled last-minute once, then rebooked later than usual</t>
        </is>
      </c>
      <c r="B9" s="22" t="inlineStr">
        <is>
          <t>Pattern change in booking cadence is a pre-lapse signal. Move their next appointment forward in the system if you can.</t>
        </is>
      </c>
    </row>
    <row r="13">
      <c r="A13" s="18" t="inlineStr">
        <is>
          <t>The Client Who Stays · Kate Harlow · modernsalonowner.com/downloads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2026-05-02T08:22:30Z</dcterms:created>
  <dcterms:modified xmlns:dcterms="http://purl.org/dc/terms/" xmlns:xsi="http://www.w3.org/2001/XMLSchema-instance" xsi:type="dcterms:W3CDTF">2026-05-02T08:22:30Z</dcterms:modified>
</cp:coreProperties>
</file>