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verage Ticket Track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2C3E50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1" pivotButton="0" quotePrefix="0" xfId="0"/>
    <xf numFmtId="0" fontId="0" fillId="0" borderId="1" pivotButton="0" quotePrefix="0" xfId="0"/>
    <xf numFmtId="0" fontId="5" fillId="0" borderId="1" pivotButton="0" quotePrefix="0" xfId="0"/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6" customWidth="1" min="10" max="10"/>
  </cols>
  <sheetData>
    <row r="1">
      <c r="A1" s="1" t="inlineStr">
        <is>
          <t>Average Ticket Tracker</t>
        </is>
      </c>
    </row>
    <row r="2">
      <c r="A2" s="2" t="inlineStr">
        <is>
          <t>The Salon Numbers Book — Chapter 2 · Kate Harlow</t>
        </is>
      </c>
    </row>
    <row r="4">
      <c r="A4" s="3" t="inlineStr">
        <is>
          <t>WEEKLY AVERAGE TICKET BY STYLIST</t>
        </is>
      </c>
    </row>
    <row r="5" ht="28" customHeight="1">
      <c r="A5" s="4" t="inlineStr">
        <is>
          <t>Stylist Name</t>
        </is>
      </c>
      <c r="B5" s="4" t="inlineStr">
        <is>
          <t>Mon</t>
        </is>
      </c>
      <c r="C5" s="4" t="inlineStr">
        <is>
          <t>Tue</t>
        </is>
      </c>
      <c r="D5" s="4" t="inlineStr">
        <is>
          <t>Wed</t>
        </is>
      </c>
      <c r="E5" s="4" t="inlineStr">
        <is>
          <t>Thu</t>
        </is>
      </c>
      <c r="F5" s="4" t="inlineStr">
        <is>
          <t>Fri</t>
        </is>
      </c>
      <c r="G5" s="4" t="inlineStr">
        <is>
          <t>Sat</t>
        </is>
      </c>
      <c r="H5" s="4" t="inlineStr">
        <is>
          <t>Weekly Avg</t>
        </is>
      </c>
      <c r="I5" s="4" t="inlineStr">
        <is>
          <t>vs Target</t>
        </is>
      </c>
      <c r="J5" s="4" t="inlineStr">
        <is>
          <t>Status</t>
        </is>
      </c>
    </row>
    <row r="6" ht="22" customHeight="1">
      <c r="A6" s="5" t="inlineStr">
        <is>
          <t>Stylist 1</t>
        </is>
      </c>
      <c r="B6" s="5" t="inlineStr"/>
      <c r="C6" s="5" t="inlineStr"/>
      <c r="D6" s="5" t="inlineStr"/>
      <c r="E6" s="5" t="inlineStr"/>
      <c r="F6" s="5" t="inlineStr"/>
      <c r="G6" s="5" t="inlineStr"/>
      <c r="H6" s="5">
        <f>IFERROR(AVERAGE(B6:G6),"")</f>
        <v/>
      </c>
      <c r="I6" s="5">
        <f>IFERROR(H6-$B$15,"")</f>
        <v/>
      </c>
      <c r="J6" s="5">
        <f>IF(H6="","",IF(H6&gt;=$B$15,"✓ On Target","⚠ Below"))</f>
        <v/>
      </c>
    </row>
    <row r="7" ht="22" customHeight="1">
      <c r="A7" s="6" t="inlineStr">
        <is>
          <t>Stylist 2</t>
        </is>
      </c>
      <c r="B7" s="6" t="inlineStr"/>
      <c r="C7" s="6" t="inlineStr"/>
      <c r="D7" s="6" t="inlineStr"/>
      <c r="E7" s="6" t="inlineStr"/>
      <c r="F7" s="6" t="inlineStr"/>
      <c r="G7" s="6" t="inlineStr"/>
      <c r="H7" s="6">
        <f>IFERROR(AVERAGE(B7:G7),"")</f>
        <v/>
      </c>
      <c r="I7" s="6">
        <f>IFERROR(H7-$B$15,"")</f>
        <v/>
      </c>
      <c r="J7" s="6">
        <f>IF(H7="","",IF(H7&gt;=$B$15,"✓ On Target","⚠ Below"))</f>
        <v/>
      </c>
    </row>
    <row r="8" ht="22" customHeight="1">
      <c r="A8" s="5" t="inlineStr">
        <is>
          <t>Stylist 3</t>
        </is>
      </c>
      <c r="B8" s="5" t="inlineStr"/>
      <c r="C8" s="5" t="inlineStr"/>
      <c r="D8" s="5" t="inlineStr"/>
      <c r="E8" s="5" t="inlineStr"/>
      <c r="F8" s="5" t="inlineStr"/>
      <c r="G8" s="5" t="inlineStr"/>
      <c r="H8" s="5">
        <f>IFERROR(AVERAGE(B8:G8),"")</f>
        <v/>
      </c>
      <c r="I8" s="5">
        <f>IFERROR(H8-$B$15,"")</f>
        <v/>
      </c>
      <c r="J8" s="5">
        <f>IF(H8="","",IF(H8&gt;=$B$15,"✓ On Target","⚠ Below"))</f>
        <v/>
      </c>
    </row>
    <row r="9" ht="22" customHeight="1">
      <c r="A9" s="6" t="inlineStr">
        <is>
          <t>Stylist 4</t>
        </is>
      </c>
      <c r="B9" s="6" t="inlineStr"/>
      <c r="C9" s="6" t="inlineStr"/>
      <c r="D9" s="6" t="inlineStr"/>
      <c r="E9" s="6" t="inlineStr"/>
      <c r="F9" s="6" t="inlineStr"/>
      <c r="G9" s="6" t="inlineStr"/>
      <c r="H9" s="6">
        <f>IFERROR(AVERAGE(B9:G9),"")</f>
        <v/>
      </c>
      <c r="I9" s="6">
        <f>IFERROR(H9-$B$15,"")</f>
        <v/>
      </c>
      <c r="J9" s="6">
        <f>IF(H9="","",IF(H9&gt;=$B$15,"✓ On Target","⚠ Below"))</f>
        <v/>
      </c>
    </row>
    <row r="10" ht="22" customHeight="1">
      <c r="A10" s="5" t="inlineStr">
        <is>
          <t>Stylist 5</t>
        </is>
      </c>
      <c r="B10" s="5" t="inlineStr"/>
      <c r="C10" s="5" t="inlineStr"/>
      <c r="D10" s="5" t="inlineStr"/>
      <c r="E10" s="5" t="inlineStr"/>
      <c r="F10" s="5" t="inlineStr"/>
      <c r="G10" s="5" t="inlineStr"/>
      <c r="H10" s="5">
        <f>IFERROR(AVERAGE(B10:G10),"")</f>
        <v/>
      </c>
      <c r="I10" s="5">
        <f>IFERROR(H10-$B$15,"")</f>
        <v/>
      </c>
      <c r="J10" s="5">
        <f>IF(H10="","",IF(H10&gt;=$B$15,"✓ On Target","⚠ Below"))</f>
        <v/>
      </c>
    </row>
    <row r="11" ht="22" customHeight="1">
      <c r="A11" s="6" t="inlineStr">
        <is>
          <t>Stylist 6</t>
        </is>
      </c>
      <c r="B11" s="6" t="inlineStr"/>
      <c r="C11" s="6" t="inlineStr"/>
      <c r="D11" s="6" t="inlineStr"/>
      <c r="E11" s="6" t="inlineStr"/>
      <c r="F11" s="6" t="inlineStr"/>
      <c r="G11" s="6" t="inlineStr"/>
      <c r="H11" s="6">
        <f>IFERROR(AVERAGE(B11:G11),"")</f>
        <v/>
      </c>
      <c r="I11" s="6">
        <f>IFERROR(H11-$B$15,"")</f>
        <v/>
      </c>
      <c r="J11" s="6">
        <f>IF(H11="","",IF(H11&gt;=$B$15,"✓ On Target","⚠ Below"))</f>
        <v/>
      </c>
    </row>
    <row r="12" ht="22" customHeight="1">
      <c r="A12" s="5" t="inlineStr">
        <is>
          <t>Stylist 7</t>
        </is>
      </c>
      <c r="B12" s="5" t="inlineStr"/>
      <c r="C12" s="5" t="inlineStr"/>
      <c r="D12" s="5" t="inlineStr"/>
      <c r="E12" s="5" t="inlineStr"/>
      <c r="F12" s="5" t="inlineStr"/>
      <c r="G12" s="5" t="inlineStr"/>
      <c r="H12" s="5">
        <f>IFERROR(AVERAGE(B12:G12),"")</f>
        <v/>
      </c>
      <c r="I12" s="5">
        <f>IFERROR(H12-$B$15,"")</f>
        <v/>
      </c>
      <c r="J12" s="5">
        <f>IF(H12="","",IF(H12&gt;=$B$15,"✓ On Target","⚠ Below"))</f>
        <v/>
      </c>
    </row>
    <row r="13" ht="22" customHeight="1">
      <c r="A13" s="6" t="inlineStr">
        <is>
          <t>Stylist 8</t>
        </is>
      </c>
      <c r="B13" s="6" t="inlineStr"/>
      <c r="C13" s="6" t="inlineStr"/>
      <c r="D13" s="6" t="inlineStr"/>
      <c r="E13" s="6" t="inlineStr"/>
      <c r="F13" s="6" t="inlineStr"/>
      <c r="G13" s="6" t="inlineStr"/>
      <c r="H13" s="6">
        <f>IFERROR(AVERAGE(B13:G13),"")</f>
        <v/>
      </c>
      <c r="I13" s="6">
        <f>IFERROR(H13-$B$15,"")</f>
        <v/>
      </c>
      <c r="J13" s="6">
        <f>IF(H13="","",IF(H13&gt;=$B$15,"✓ On Target","⚠ Below"))</f>
        <v/>
      </c>
    </row>
    <row r="14" ht="22" customHeight="1">
      <c r="A14" s="7" t="inlineStr">
        <is>
          <t>SALON AVERAGE</t>
        </is>
      </c>
      <c r="B14" s="8" t="n"/>
      <c r="C14" s="8" t="n"/>
      <c r="D14" s="8" t="n"/>
      <c r="E14" s="8" t="n"/>
      <c r="F14" s="8" t="n"/>
      <c r="G14" s="8" t="n"/>
      <c r="H14" s="7">
        <f>IFERROR(AVERAGE(H6:H13),"")</f>
        <v/>
      </c>
      <c r="I14" s="8" t="n"/>
      <c r="J14" s="8" t="n"/>
    </row>
    <row r="15" ht="22" customHeight="1">
      <c r="A15" s="9" t="inlineStr">
        <is>
          <t>Weekly Target Avg Ticket (₹/$)</t>
        </is>
      </c>
      <c r="B15" s="8" t="inlineStr"/>
    </row>
    <row r="17">
      <c r="A17" s="3" t="inlineStr">
        <is>
          <t>SERVICE CATEGORY BREAKDOWN</t>
        </is>
      </c>
    </row>
    <row r="18" ht="28" customHeight="1">
      <c r="A18" s="4" t="inlineStr">
        <is>
          <t>Category</t>
        </is>
      </c>
      <c r="B18" s="4" t="inlineStr">
        <is>
          <t>Avg Ticket</t>
        </is>
      </c>
      <c r="C18" s="4" t="inlineStr">
        <is>
          <t>% of Revenue</t>
        </is>
      </c>
      <c r="D18" s="4" t="inlineStr">
        <is>
          <t>Target</t>
        </is>
      </c>
      <c r="E18" s="4" t="inlineStr">
        <is>
          <t>Gap</t>
        </is>
      </c>
    </row>
    <row r="19" ht="22" customHeight="1">
      <c r="A19" s="5" t="inlineStr">
        <is>
          <t>Haircuts</t>
        </is>
      </c>
      <c r="B19" s="5" t="inlineStr"/>
      <c r="C19" s="5" t="inlineStr"/>
      <c r="D19" s="5" t="inlineStr"/>
      <c r="E19" s="5">
        <f>IFERROR(B19-D19,"")</f>
        <v/>
      </c>
    </row>
    <row r="20" ht="22" customHeight="1">
      <c r="A20" s="6" t="inlineStr">
        <is>
          <t>Colour</t>
        </is>
      </c>
      <c r="B20" s="6" t="inlineStr"/>
      <c r="C20" s="6" t="inlineStr"/>
      <c r="D20" s="6" t="inlineStr"/>
      <c r="E20" s="6">
        <f>IFERROR(B20-D20,"")</f>
        <v/>
      </c>
    </row>
    <row r="21" ht="22" customHeight="1">
      <c r="A21" s="5" t="inlineStr">
        <is>
          <t>Blowouts</t>
        </is>
      </c>
      <c r="B21" s="5" t="inlineStr"/>
      <c r="C21" s="5" t="inlineStr"/>
      <c r="D21" s="5" t="inlineStr"/>
      <c r="E21" s="5">
        <f>IFERROR(B21-D21,"")</f>
        <v/>
      </c>
    </row>
    <row r="22" ht="22" customHeight="1">
      <c r="A22" s="6" t="inlineStr">
        <is>
          <t>Treatments</t>
        </is>
      </c>
      <c r="B22" s="6" t="inlineStr"/>
      <c r="C22" s="6" t="inlineStr"/>
      <c r="D22" s="6" t="inlineStr"/>
      <c r="E22" s="6">
        <f>IFERROR(B22-D22,"")</f>
        <v/>
      </c>
    </row>
    <row r="23" ht="22" customHeight="1">
      <c r="A23" s="5" t="inlineStr">
        <is>
          <t>Retail</t>
        </is>
      </c>
      <c r="B23" s="5" t="inlineStr"/>
      <c r="C23" s="5" t="inlineStr"/>
      <c r="D23" s="5" t="inlineStr"/>
      <c r="E23" s="5">
        <f>IFERROR(B23-D23,"")</f>
        <v/>
      </c>
    </row>
    <row r="24" ht="22" customHeight="1">
      <c r="A24" s="6" t="inlineStr">
        <is>
          <t>Other</t>
        </is>
      </c>
      <c r="B24" s="6" t="inlineStr"/>
      <c r="C24" s="6" t="inlineStr"/>
      <c r="D24" s="6" t="inlineStr"/>
      <c r="E24" s="6">
        <f>IFERROR(B24-D24,"")</f>
        <v/>
      </c>
    </row>
    <row r="31">
      <c r="A31" s="10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04-average-ticket-tracker.xlsx</t>
        </is>
      </c>
    </row>
    <row r="4" ht="18" customHeight="1">
      <c r="A4" s="11" t="inlineStr">
        <is>
          <t>1. Enter each stylist's average ticket for each day (or their daily totals).</t>
        </is>
      </c>
    </row>
    <row r="5" ht="18" customHeight="1">
      <c r="A5" s="11" t="inlineStr">
        <is>
          <t>2. The Weekly Avg column auto-calculates from Mon–Sat entries.</t>
        </is>
      </c>
    </row>
    <row r="6" ht="18" customHeight="1">
      <c r="A6" s="11" t="inlineStr">
        <is>
          <t>3. Set your Weekly Target Avg Ticket in cell B15.</t>
        </is>
      </c>
    </row>
    <row r="7" ht="18" customHeight="1">
      <c r="A7" s="11" t="inlineStr">
        <is>
          <t>4. The vs Target column shows how each stylist compares to the salon goal.</t>
        </is>
      </c>
    </row>
    <row r="8" ht="18" customHeight="1">
      <c r="A8" s="11" t="inlineStr">
        <is>
          <t>5. Use Service Category Breakdown to spot which service type pulls the average down.</t>
        </is>
      </c>
    </row>
    <row r="9" ht="18" customHeight="1">
      <c r="A9" s="11" t="inlineStr">
        <is>
          <t>6. Review patterns: Is a stylist lower on Fridays? Are Blowouts dragging the avg?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