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sh Flow Calendar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5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44"/>
  <sheetViews>
    <sheetView workbookViewId="0">
      <selection activeCell="A1" sqref="A1"/>
    </sheetView>
  </sheetViews>
  <sheetFormatPr baseColWidth="8" defaultRowHeight="15"/>
  <cols>
    <col width="12" customWidth="1" min="1" max="1"/>
    <col width="18" customWidth="1" min="2" max="2"/>
    <col width="16" customWidth="1" min="3" max="3"/>
    <col width="16" customWidth="1" min="4" max="4"/>
    <col width="16" customWidth="1" min="5" max="5"/>
    <col width="14" customWidth="1" min="6" max="6"/>
    <col width="14" customWidth="1" min="7" max="7"/>
    <col width="18" customWidth="1" min="8" max="8"/>
    <col width="18" customWidth="1" min="9" max="9"/>
    <col width="16" customWidth="1" min="10" max="10"/>
  </cols>
  <sheetData>
    <row r="1">
      <c r="A1" s="1" t="inlineStr">
        <is>
          <t>Cash Flow Calendar</t>
        </is>
      </c>
    </row>
    <row r="2">
      <c r="A2" s="2" t="inlineStr">
        <is>
          <t>The Salon Numbers Book — Chapter 8 · Kate Harlow</t>
        </is>
      </c>
    </row>
    <row r="4">
      <c r="A4" s="3" t="inlineStr">
        <is>
          <t>MONTHLY CASH FLOW OVERVIEW</t>
        </is>
      </c>
    </row>
    <row r="5" ht="28" customHeight="1">
      <c r="A5" s="4" t="inlineStr">
        <is>
          <t>Month</t>
        </is>
      </c>
      <c r="B5" s="4" t="inlineStr">
        <is>
          <t>Opening Balance</t>
        </is>
      </c>
      <c r="C5" s="4" t="inlineStr">
        <is>
          <t>Revenue</t>
        </is>
      </c>
      <c r="D5" s="4" t="inlineStr">
        <is>
          <t>Product Cost</t>
        </is>
      </c>
      <c r="E5" s="4" t="inlineStr">
        <is>
          <t>Wages</t>
        </is>
      </c>
      <c r="F5" s="4" t="inlineStr">
        <is>
          <t>Rent</t>
        </is>
      </c>
      <c r="G5" s="4" t="inlineStr">
        <is>
          <t>Other Fixed</t>
        </is>
      </c>
      <c r="H5" s="4" t="inlineStr">
        <is>
          <t>Prepaid Liability</t>
        </is>
      </c>
      <c r="I5" s="4" t="inlineStr">
        <is>
          <t>Closing Balance</t>
        </is>
      </c>
      <c r="J5" s="4" t="inlineStr">
        <is>
          <t>Cash Position</t>
        </is>
      </c>
    </row>
    <row r="6" ht="22" customHeight="1">
      <c r="A6" s="5" t="inlineStr">
        <is>
          <t>Jan</t>
        </is>
      </c>
      <c r="B6" s="5" t="inlineStr"/>
      <c r="C6" s="5" t="inlineStr"/>
      <c r="D6" s="5" t="inlineStr"/>
      <c r="E6" s="5" t="inlineStr"/>
      <c r="F6" s="5" t="inlineStr"/>
      <c r="G6" s="5" t="inlineStr"/>
      <c r="H6" s="5" t="inlineStr"/>
      <c r="I6" s="5">
        <f>IFERROR(B6+C6-D6-E6-F6-G6-H6,"")</f>
        <v/>
      </c>
      <c r="J6" s="5">
        <f>IF(I6="","",IF(I6&gt;0,"✓ Positive","⚠ Negative"))</f>
        <v/>
      </c>
    </row>
    <row r="7" ht="22" customHeight="1">
      <c r="A7" s="6" t="inlineStr">
        <is>
          <t>Feb</t>
        </is>
      </c>
      <c r="B7" s="6" t="inlineStr"/>
      <c r="C7" s="6" t="inlineStr"/>
      <c r="D7" s="6" t="inlineStr"/>
      <c r="E7" s="6" t="inlineStr"/>
      <c r="F7" s="6" t="inlineStr"/>
      <c r="G7" s="6" t="inlineStr"/>
      <c r="H7" s="6" t="inlineStr"/>
      <c r="I7" s="6">
        <f>IFERROR(I6+C7-D7-E7-F7-G7-H7,"")</f>
        <v/>
      </c>
      <c r="J7" s="6">
        <f>IF(I7="","",IF(I7&gt;0,"✓ Positive","⚠ Negative"))</f>
        <v/>
      </c>
    </row>
    <row r="8" ht="22" customHeight="1">
      <c r="A8" s="5" t="inlineStr">
        <is>
          <t>Mar</t>
        </is>
      </c>
      <c r="B8" s="5" t="inlineStr"/>
      <c r="C8" s="5" t="inlineStr"/>
      <c r="D8" s="5" t="inlineStr"/>
      <c r="E8" s="5" t="inlineStr"/>
      <c r="F8" s="5" t="inlineStr"/>
      <c r="G8" s="5" t="inlineStr"/>
      <c r="H8" s="5" t="inlineStr"/>
      <c r="I8" s="5">
        <f>IFERROR(I7+C8-D8-E8-F8-G8-H8,"")</f>
        <v/>
      </c>
      <c r="J8" s="5">
        <f>IF(I8="","",IF(I8&gt;0,"✓ Positive","⚠ Negative"))</f>
        <v/>
      </c>
    </row>
    <row r="9" ht="22" customHeight="1">
      <c r="A9" s="6" t="inlineStr">
        <is>
          <t>Apr</t>
        </is>
      </c>
      <c r="B9" s="6" t="inlineStr"/>
      <c r="C9" s="6" t="inlineStr"/>
      <c r="D9" s="6" t="inlineStr"/>
      <c r="E9" s="6" t="inlineStr"/>
      <c r="F9" s="6" t="inlineStr"/>
      <c r="G9" s="6" t="inlineStr"/>
      <c r="H9" s="6" t="inlineStr"/>
      <c r="I9" s="6">
        <f>IFERROR(I8+C9-D9-E9-F9-G9-H9,"")</f>
        <v/>
      </c>
      <c r="J9" s="6">
        <f>IF(I9="","",IF(I9&gt;0,"✓ Positive","⚠ Negative"))</f>
        <v/>
      </c>
    </row>
    <row r="10" ht="22" customHeight="1">
      <c r="A10" s="5" t="inlineStr">
        <is>
          <t>May</t>
        </is>
      </c>
      <c r="B10" s="5" t="inlineStr"/>
      <c r="C10" s="5" t="inlineStr"/>
      <c r="D10" s="5" t="inlineStr"/>
      <c r="E10" s="5" t="inlineStr"/>
      <c r="F10" s="5" t="inlineStr"/>
      <c r="G10" s="5" t="inlineStr"/>
      <c r="H10" s="5" t="inlineStr"/>
      <c r="I10" s="5">
        <f>IFERROR(I9+C10-D10-E10-F10-G10-H10,"")</f>
        <v/>
      </c>
      <c r="J10" s="5">
        <f>IF(I10="","",IF(I10&gt;0,"✓ Positive","⚠ Negative"))</f>
        <v/>
      </c>
    </row>
    <row r="11" ht="22" customHeight="1">
      <c r="A11" s="6" t="inlineStr">
        <is>
          <t>Jun</t>
        </is>
      </c>
      <c r="B11" s="6" t="inlineStr"/>
      <c r="C11" s="6" t="inlineStr"/>
      <c r="D11" s="6" t="inlineStr"/>
      <c r="E11" s="6" t="inlineStr"/>
      <c r="F11" s="6" t="inlineStr"/>
      <c r="G11" s="6" t="inlineStr"/>
      <c r="H11" s="6" t="inlineStr"/>
      <c r="I11" s="6">
        <f>IFERROR(I10+C11-D11-E11-F11-G11-H11,"")</f>
        <v/>
      </c>
      <c r="J11" s="6">
        <f>IF(I11="","",IF(I11&gt;0,"✓ Positive","⚠ Negative"))</f>
        <v/>
      </c>
    </row>
    <row r="12" ht="22" customHeight="1">
      <c r="A12" s="5" t="inlineStr">
        <is>
          <t>Jul</t>
        </is>
      </c>
      <c r="B12" s="5" t="inlineStr"/>
      <c r="C12" s="5" t="inlineStr"/>
      <c r="D12" s="5" t="inlineStr"/>
      <c r="E12" s="5" t="inlineStr"/>
      <c r="F12" s="5" t="inlineStr"/>
      <c r="G12" s="5" t="inlineStr"/>
      <c r="H12" s="5" t="inlineStr"/>
      <c r="I12" s="5">
        <f>IFERROR(I11+C12-D12-E12-F12-G12-H12,"")</f>
        <v/>
      </c>
      <c r="J12" s="5">
        <f>IF(I12="","",IF(I12&gt;0,"✓ Positive","⚠ Negative"))</f>
        <v/>
      </c>
    </row>
    <row r="13" ht="22" customHeight="1">
      <c r="A13" s="6" t="inlineStr">
        <is>
          <t>Aug</t>
        </is>
      </c>
      <c r="B13" s="6" t="inlineStr"/>
      <c r="C13" s="6" t="inlineStr"/>
      <c r="D13" s="6" t="inlineStr"/>
      <c r="E13" s="6" t="inlineStr"/>
      <c r="F13" s="6" t="inlineStr"/>
      <c r="G13" s="6" t="inlineStr"/>
      <c r="H13" s="6" t="inlineStr"/>
      <c r="I13" s="6">
        <f>IFERROR(I12+C13-D13-E13-F13-G13-H13,"")</f>
        <v/>
      </c>
      <c r="J13" s="6">
        <f>IF(I13="","",IF(I13&gt;0,"✓ Positive","⚠ Negative"))</f>
        <v/>
      </c>
    </row>
    <row r="14" ht="22" customHeight="1">
      <c r="A14" s="5" t="inlineStr">
        <is>
          <t>Sep</t>
        </is>
      </c>
      <c r="B14" s="5" t="inlineStr"/>
      <c r="C14" s="5" t="inlineStr"/>
      <c r="D14" s="5" t="inlineStr"/>
      <c r="E14" s="5" t="inlineStr"/>
      <c r="F14" s="5" t="inlineStr"/>
      <c r="G14" s="5" t="inlineStr"/>
      <c r="H14" s="5" t="inlineStr"/>
      <c r="I14" s="5">
        <f>IFERROR(I13+C14-D14-E14-F14-G14-H14,"")</f>
        <v/>
      </c>
      <c r="J14" s="5">
        <f>IF(I14="","",IF(I14&gt;0,"✓ Positive","⚠ Negative"))</f>
        <v/>
      </c>
    </row>
    <row r="15" ht="22" customHeight="1">
      <c r="A15" s="6" t="inlineStr">
        <is>
          <t>Oct</t>
        </is>
      </c>
      <c r="B15" s="6" t="inlineStr"/>
      <c r="C15" s="6" t="inlineStr"/>
      <c r="D15" s="6" t="inlineStr"/>
      <c r="E15" s="6" t="inlineStr"/>
      <c r="F15" s="6" t="inlineStr"/>
      <c r="G15" s="6" t="inlineStr"/>
      <c r="H15" s="6" t="inlineStr"/>
      <c r="I15" s="6">
        <f>IFERROR(I14+C15-D15-E15-F15-G15-H15,"")</f>
        <v/>
      </c>
      <c r="J15" s="6">
        <f>IF(I15="","",IF(I15&gt;0,"✓ Positive","⚠ Negative"))</f>
        <v/>
      </c>
    </row>
    <row r="16" ht="22" customHeight="1">
      <c r="A16" s="5" t="inlineStr">
        <is>
          <t>Nov</t>
        </is>
      </c>
      <c r="B16" s="5" t="inlineStr"/>
      <c r="C16" s="5" t="inlineStr"/>
      <c r="D16" s="5" t="inlineStr"/>
      <c r="E16" s="5" t="inlineStr"/>
      <c r="F16" s="5" t="inlineStr"/>
      <c r="G16" s="5" t="inlineStr"/>
      <c r="H16" s="5" t="inlineStr"/>
      <c r="I16" s="5">
        <f>IFERROR(I15+C16-D16-E16-F16-G16-H16,"")</f>
        <v/>
      </c>
      <c r="J16" s="5">
        <f>IF(I16="","",IF(I16&gt;0,"✓ Positive","⚠ Negative"))</f>
        <v/>
      </c>
    </row>
    <row r="17" ht="22" customHeight="1">
      <c r="A17" s="6" t="inlineStr">
        <is>
          <t>Dec</t>
        </is>
      </c>
      <c r="B17" s="6" t="inlineStr"/>
      <c r="C17" s="6" t="inlineStr"/>
      <c r="D17" s="6" t="inlineStr"/>
      <c r="E17" s="6" t="inlineStr"/>
      <c r="F17" s="6" t="inlineStr"/>
      <c r="G17" s="6" t="inlineStr"/>
      <c r="H17" s="6" t="inlineStr"/>
      <c r="I17" s="6">
        <f>IFERROR(I16+C17-D17-E17-F17-G17-H17,"")</f>
        <v/>
      </c>
      <c r="J17" s="6">
        <f>IF(I17="","",IF(I17&gt;0,"✓ Positive","⚠ Negative"))</f>
        <v/>
      </c>
    </row>
    <row r="19">
      <c r="A19" s="3" t="inlineStr">
        <is>
          <t>GIFT VOUCHER / PACKAGE LIABILITY TRACKER</t>
        </is>
      </c>
    </row>
    <row r="20" ht="28" customHeight="1">
      <c r="A20" s="4" t="inlineStr">
        <is>
          <t>Month Sold</t>
        </is>
      </c>
      <c r="B20" s="4" t="inlineStr">
        <is>
          <t>Value Sold</t>
        </is>
      </c>
      <c r="C20" s="4" t="inlineStr">
        <is>
          <t>Redeemed</t>
        </is>
      </c>
      <c r="D20" s="4" t="inlineStr">
        <is>
          <t>Outstanding Liability</t>
        </is>
      </c>
      <c r="E20" s="4" t="inlineStr">
        <is>
          <t>Revenue Recognised</t>
        </is>
      </c>
    </row>
    <row r="21" ht="22" customHeight="1">
      <c r="A21" s="5" t="inlineStr">
        <is>
          <t>Jan</t>
        </is>
      </c>
      <c r="B21" s="5" t="inlineStr"/>
      <c r="C21" s="5" t="inlineStr"/>
      <c r="D21" s="5">
        <f>IFERROR(B21-C21,"")</f>
        <v/>
      </c>
      <c r="E21" s="5" t="inlineStr"/>
    </row>
    <row r="22" ht="22" customHeight="1">
      <c r="A22" s="6" t="inlineStr">
        <is>
          <t>Feb</t>
        </is>
      </c>
      <c r="B22" s="6" t="inlineStr"/>
      <c r="C22" s="6" t="inlineStr"/>
      <c r="D22" s="6">
        <f>IFERROR(B22-C22,"")</f>
        <v/>
      </c>
      <c r="E22" s="6" t="inlineStr"/>
    </row>
    <row r="23" ht="22" customHeight="1">
      <c r="A23" s="5" t="inlineStr">
        <is>
          <t>Mar</t>
        </is>
      </c>
      <c r="B23" s="5" t="inlineStr"/>
      <c r="C23" s="5" t="inlineStr"/>
      <c r="D23" s="5">
        <f>IFERROR(B23-C23,"")</f>
        <v/>
      </c>
      <c r="E23" s="5" t="inlineStr"/>
    </row>
    <row r="24" ht="22" customHeight="1">
      <c r="A24" s="6" t="inlineStr">
        <is>
          <t>Apr</t>
        </is>
      </c>
      <c r="B24" s="6" t="inlineStr"/>
      <c r="C24" s="6" t="inlineStr"/>
      <c r="D24" s="6">
        <f>IFERROR(B24-C24,"")</f>
        <v/>
      </c>
      <c r="E24" s="6" t="inlineStr"/>
    </row>
    <row r="25" ht="22" customHeight="1">
      <c r="A25" s="5" t="inlineStr">
        <is>
          <t>May</t>
        </is>
      </c>
      <c r="B25" s="5" t="inlineStr"/>
      <c r="C25" s="5" t="inlineStr"/>
      <c r="D25" s="5">
        <f>IFERROR(B25-C25,"")</f>
        <v/>
      </c>
      <c r="E25" s="5" t="inlineStr"/>
    </row>
    <row r="26" ht="22" customHeight="1">
      <c r="A26" s="6" t="inlineStr">
        <is>
          <t>Jun</t>
        </is>
      </c>
      <c r="B26" s="6" t="inlineStr"/>
      <c r="C26" s="6" t="inlineStr"/>
      <c r="D26" s="6">
        <f>IFERROR(B26-C26,"")</f>
        <v/>
      </c>
      <c r="E26" s="6" t="inlineStr"/>
    </row>
    <row r="27" ht="22" customHeight="1">
      <c r="A27" s="5" t="inlineStr">
        <is>
          <t>Jul</t>
        </is>
      </c>
      <c r="B27" s="5" t="inlineStr"/>
      <c r="C27" s="5" t="inlineStr"/>
      <c r="D27" s="5">
        <f>IFERROR(B27-C27,"")</f>
        <v/>
      </c>
      <c r="E27" s="5" t="inlineStr"/>
    </row>
    <row r="28" ht="22" customHeight="1">
      <c r="A28" s="6" t="inlineStr">
        <is>
          <t>Aug</t>
        </is>
      </c>
      <c r="B28" s="6" t="inlineStr"/>
      <c r="C28" s="6" t="inlineStr"/>
      <c r="D28" s="6">
        <f>IFERROR(B28-C28,"")</f>
        <v/>
      </c>
      <c r="E28" s="6" t="inlineStr"/>
    </row>
    <row r="29" ht="22" customHeight="1">
      <c r="A29" s="5" t="inlineStr">
        <is>
          <t>Sep</t>
        </is>
      </c>
      <c r="B29" s="5" t="inlineStr"/>
      <c r="C29" s="5" t="inlineStr"/>
      <c r="D29" s="5">
        <f>IFERROR(B29-C29,"")</f>
        <v/>
      </c>
      <c r="E29" s="5" t="inlineStr"/>
    </row>
    <row r="30" ht="22" customHeight="1">
      <c r="A30" s="6" t="inlineStr">
        <is>
          <t>Oct</t>
        </is>
      </c>
      <c r="B30" s="6" t="inlineStr"/>
      <c r="C30" s="6" t="inlineStr"/>
      <c r="D30" s="6">
        <f>IFERROR(B30-C30,"")</f>
        <v/>
      </c>
      <c r="E30" s="6" t="inlineStr"/>
    </row>
    <row r="31" ht="22" customHeight="1">
      <c r="A31" s="5" t="inlineStr">
        <is>
          <t>Nov</t>
        </is>
      </c>
      <c r="B31" s="5" t="inlineStr"/>
      <c r="C31" s="5" t="inlineStr"/>
      <c r="D31" s="5">
        <f>IFERROR(B31-C31,"")</f>
        <v/>
      </c>
      <c r="E31" s="5" t="inlineStr"/>
    </row>
    <row r="32" ht="22" customHeight="1">
      <c r="A32" s="6" t="inlineStr">
        <is>
          <t>Dec</t>
        </is>
      </c>
      <c r="B32" s="6" t="inlineStr"/>
      <c r="C32" s="6" t="inlineStr"/>
      <c r="D32" s="6">
        <f>IFERROR(B32-C32,"")</f>
        <v/>
      </c>
      <c r="E32" s="6" t="inlineStr"/>
    </row>
    <row r="34">
      <c r="A34" s="7" t="inlineStr">
        <is>
          <t>Note: Vouchers are a liability until redeemed. Do not count as income when sold.</t>
        </is>
      </c>
    </row>
    <row r="36">
      <c r="A36" s="3" t="inlineStr">
        <is>
          <t>SEASONALITY NOTES</t>
        </is>
      </c>
    </row>
    <row r="37" ht="18" customHeight="1">
      <c r="A37" s="8" t="inlineStr">
        <is>
          <t>India:   Peak = Oct–Dec (Diwali/wedding season)   |   Slow = Jul–Aug (monsoon)</t>
        </is>
      </c>
    </row>
    <row r="38" ht="18" customHeight="1">
      <c r="A38" s="8" t="inlineStr">
        <is>
          <t>US:      Peak = Nov–Dec (holidays)                |   Slow = Jan–Feb</t>
        </is>
      </c>
    </row>
    <row r="44">
      <c r="A44" s="7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04-cash-flow-calendar.xlsx</t>
        </is>
      </c>
    </row>
    <row r="4" ht="18" customHeight="1">
      <c r="A4" s="9" t="inlineStr">
        <is>
          <t>1. Fill in Opening Balance for January — this is your bank balance on Jan 1.</t>
        </is>
      </c>
    </row>
    <row r="5" ht="18" customHeight="1">
      <c r="A5" s="9" t="inlineStr">
        <is>
          <t>2. Opening Balance for subsequent months links automatically from the prior month's Closing Balance.</t>
        </is>
      </c>
    </row>
    <row r="6" ht="18" customHeight="1">
      <c r="A6" s="9" t="inlineStr">
        <is>
          <t>3. Track weekly but reconcile to your bank statement monthly.</t>
        </is>
      </c>
    </row>
    <row r="7" ht="18" customHeight="1">
      <c r="A7" s="9" t="inlineStr">
        <is>
          <t>4. Gift Voucher / Package Liability: record the value when sold, recognise revenue only when redeemed.</t>
        </is>
      </c>
    </row>
    <row r="8" ht="18" customHeight="1">
      <c r="A8" s="9" t="inlineStr">
        <is>
          <t>5. India seasonality: budget for 20–30% uplift Oct–Dec, 15% dip Jul–Aug.</t>
        </is>
      </c>
    </row>
    <row r="9" ht="18" customHeight="1">
      <c r="A9" s="9" t="inlineStr">
        <is>
          <t>6. US seasonality: budget for 20–25% uplift Nov–Dec, 10–15% dip Jan–Feb.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