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iya's Salon — India" sheetId="1" state="visible" r:id="rId1"/>
    <sheet xmlns:r="http://schemas.openxmlformats.org/officeDocument/2006/relationships" name="Meridian Studio — US" sheetId="2" state="visible" r:id="rId2"/>
    <sheet xmlns:r="http://schemas.openxmlformats.org/officeDocument/2006/relationships" name="How to us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name val="Calibri"/>
      <b val="1"/>
      <color rgb="000D1B24"/>
      <sz val="18"/>
    </font>
    <font>
      <name val="Calibri"/>
      <i val="1"/>
      <color rgb="005B7F9A"/>
      <sz val="10"/>
    </font>
    <font>
      <name val="Calibri"/>
      <color rgb="000D1B24"/>
      <sz val="10"/>
    </font>
    <font>
      <name val="Calibri"/>
      <b val="1"/>
      <color rgb="002C3E50"/>
      <sz val="11"/>
    </font>
    <font>
      <name val="Calibri"/>
      <b val="1"/>
      <color rgb="00FFFFFF"/>
      <sz val="10"/>
    </font>
    <font>
      <name val="Calibri"/>
      <b val="1"/>
      <color rgb="000D1B24"/>
      <sz val="10"/>
    </font>
    <font>
      <name val="Calibri"/>
      <b val="1"/>
      <color rgb="000D1B24"/>
      <sz val="12"/>
    </font>
    <font>
      <name val="Calibri"/>
      <b val="1"/>
      <color rgb="002C3E50"/>
      <sz val="12"/>
    </font>
    <font>
      <name val="Calibri"/>
      <i val="1"/>
      <color rgb="005B7F9A"/>
      <sz val="9"/>
    </font>
    <font>
      <name val="Calibri"/>
      <color rgb="000D1B24"/>
      <sz val="11"/>
    </font>
  </fonts>
  <fills count="5">
    <fill>
      <patternFill/>
    </fill>
    <fill>
      <patternFill patternType="gray125"/>
    </fill>
    <fill>
      <patternFill patternType="solid">
        <fgColor rgb="002C3E50"/>
      </patternFill>
    </fill>
    <fill>
      <patternFill patternType="solid">
        <fgColor rgb="00EEF2F6"/>
      </patternFill>
    </fill>
    <fill>
      <patternFill patternType="solid">
        <fgColor rgb="00E3EBF2"/>
      </patternFill>
    </fill>
  </fills>
  <borders count="2">
    <border>
      <left/>
      <right/>
      <top/>
      <bottom/>
      <diagonal/>
    </border>
    <border>
      <left style="thin">
        <color rgb="00C5D5E4"/>
      </left>
      <right style="thin">
        <color rgb="00C5D5E4"/>
      </right>
      <top style="thin">
        <color rgb="00C5D5E4"/>
      </top>
      <bottom style="thin">
        <color rgb="00C5D5E4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1" applyAlignment="1" pivotButton="0" quotePrefix="0" xfId="0">
      <alignment horizontal="left" vertical="center" wrapText="1"/>
    </xf>
    <xf numFmtId="0" fontId="4" fillId="0" borderId="0" pivotButton="0" quotePrefix="0" xfId="0"/>
    <xf numFmtId="0" fontId="5" fillId="2" borderId="1" applyAlignment="1" pivotButton="0" quotePrefix="0" xfId="0">
      <alignment horizontal="left" vertical="center" wrapText="1"/>
    </xf>
    <xf numFmtId="0" fontId="6" fillId="3" borderId="1" applyAlignment="1" pivotButton="0" quotePrefix="0" xfId="0">
      <alignment horizontal="left" vertical="center" wrapText="1"/>
    </xf>
    <xf numFmtId="0" fontId="7" fillId="0" borderId="0" pivotButton="0" quotePrefix="0" xfId="0"/>
    <xf numFmtId="0" fontId="8" fillId="0" borderId="1" pivotButton="0" quotePrefix="0" xfId="0"/>
    <xf numFmtId="0" fontId="3" fillId="4" borderId="1" applyAlignment="1" pivotButton="0" quotePrefix="0" xfId="0">
      <alignment horizontal="left" vertical="center" wrapText="1"/>
    </xf>
    <xf numFmtId="0" fontId="9" fillId="0" borderId="0" pivotButton="0" quotePrefix="0" xfId="0"/>
    <xf numFmtId="0" fontId="1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5"/>
  <sheetViews>
    <sheetView workbookViewId="0">
      <selection activeCell="A1" sqref="A1"/>
    </sheetView>
  </sheetViews>
  <sheetFormatPr baseColWidth="8" defaultRowHeight="15"/>
  <cols>
    <col width="6" customWidth="1" min="1" max="1"/>
    <col width="36" customWidth="1" min="2" max="2"/>
    <col width="28" customWidth="1" min="3" max="3"/>
    <col width="28" customWidth="1" min="4" max="4"/>
  </cols>
  <sheetData>
    <row r="1">
      <c r="A1" s="1" t="inlineStr">
        <is>
          <t>Salon Balance Sheet — Quarterly</t>
        </is>
      </c>
    </row>
    <row r="2">
      <c r="A2" s="2" t="inlineStr">
        <is>
          <t>The Salon Numbers Book — Chapter 12 · Kate Harlow</t>
        </is>
      </c>
    </row>
    <row r="3" ht="22" customHeight="1">
      <c r="A3" s="3" t="inlineStr">
        <is>
          <t>Salon:</t>
        </is>
      </c>
      <c r="B3" s="3" t="inlineStr">
        <is>
          <t>Priya's Salon — India</t>
        </is>
      </c>
      <c r="C3" s="3" t="inlineStr">
        <is>
          <t>As at:</t>
        </is>
      </c>
      <c r="D3" s="3" t="inlineStr">
        <is>
          <t>Q1 2026</t>
        </is>
      </c>
    </row>
    <row r="5">
      <c r="A5" s="4" t="inlineStr">
        <is>
          <t>ASSETS</t>
        </is>
      </c>
    </row>
    <row r="6">
      <c r="B6" s="4" t="inlineStr">
        <is>
          <t>CURRENT ASSETS</t>
        </is>
      </c>
    </row>
    <row r="7" ht="28" customHeight="1">
      <c r="A7" s="5" t="inlineStr">
        <is>
          <t>Item</t>
        </is>
      </c>
      <c r="B7" s="5" t="inlineStr">
        <is>
          <t>Amount (₹)</t>
        </is>
      </c>
    </row>
    <row r="8" ht="22" customHeight="1">
      <c r="A8" s="3" t="inlineStr">
        <is>
          <t>Cash &amp; Bank</t>
        </is>
      </c>
      <c r="B8" s="3" t="n">
        <v>185000</v>
      </c>
    </row>
    <row r="9" ht="22" customHeight="1">
      <c r="A9" s="3" t="inlineStr">
        <is>
          <t>Accounts Receivable</t>
        </is>
      </c>
      <c r="B9" s="3" t="n">
        <v>22000</v>
      </c>
    </row>
    <row r="10" ht="22" customHeight="1">
      <c r="A10" s="3" t="inlineStr">
        <is>
          <t>Inventory (retail stock)</t>
        </is>
      </c>
      <c r="B10" s="3" t="n">
        <v>45000</v>
      </c>
    </row>
    <row r="11" ht="22" customHeight="1">
      <c r="A11" s="3" t="inlineStr">
        <is>
          <t>Prepaid Expenses</t>
        </is>
      </c>
      <c r="B11" s="3" t="n">
        <v>18000</v>
      </c>
    </row>
    <row r="12" ht="22" customHeight="1">
      <c r="A12" s="6" t="inlineStr">
        <is>
          <t>TOTAL CURRENT ASSETS</t>
        </is>
      </c>
      <c r="B12" s="6">
        <f>SUM(B8:B11)</f>
        <v/>
      </c>
    </row>
    <row r="14">
      <c r="B14" s="4" t="inlineStr">
        <is>
          <t>FIXED ASSETS</t>
        </is>
      </c>
    </row>
    <row r="15" ht="28" customHeight="1">
      <c r="A15" s="5" t="inlineStr">
        <is>
          <t>Item</t>
        </is>
      </c>
      <c r="B15" s="5" t="inlineStr">
        <is>
          <t>Amount (₹)</t>
        </is>
      </c>
    </row>
    <row r="16" ht="22" customHeight="1">
      <c r="A16" s="3" t="inlineStr">
        <is>
          <t>Equipment &amp; Tools</t>
        </is>
      </c>
      <c r="B16" s="3" t="n">
        <v>380000</v>
      </c>
    </row>
    <row r="17" ht="22" customHeight="1">
      <c r="A17" s="3" t="inlineStr">
        <is>
          <t>Furniture &amp; Fittings</t>
        </is>
      </c>
      <c r="B17" s="3" t="n">
        <v>220000</v>
      </c>
    </row>
    <row r="18" ht="22" customHeight="1">
      <c r="A18" s="3" t="inlineStr">
        <is>
          <t>Leasehold Improvements</t>
        </is>
      </c>
      <c r="B18" s="3" t="n">
        <v>150000</v>
      </c>
    </row>
    <row r="19" ht="22" customHeight="1">
      <c r="A19" s="3" t="inlineStr">
        <is>
          <t>Less: Accumulated Depreciation</t>
        </is>
      </c>
      <c r="B19" s="3" t="n">
        <v>-95000</v>
      </c>
    </row>
    <row r="20" ht="22" customHeight="1">
      <c r="A20" s="6" t="inlineStr">
        <is>
          <t>TOTAL FIXED ASSETS</t>
        </is>
      </c>
      <c r="B20" s="6">
        <f>SUM(B16:B19)</f>
        <v/>
      </c>
    </row>
    <row r="22">
      <c r="B22" s="4" t="inlineStr">
        <is>
          <t>OTHER ASSETS</t>
        </is>
      </c>
    </row>
    <row r="23" ht="28" customHeight="1">
      <c r="A23" s="5" t="inlineStr">
        <is>
          <t>Item</t>
        </is>
      </c>
      <c r="B23" s="5" t="inlineStr">
        <is>
          <t>Amount (₹)</t>
        </is>
      </c>
    </row>
    <row r="24" ht="22" customHeight="1">
      <c r="A24" s="3" t="inlineStr">
        <is>
          <t>Security Deposit</t>
        </is>
      </c>
      <c r="B24" s="3" t="n">
        <v>120000</v>
      </c>
    </row>
    <row r="25" ht="22" customHeight="1">
      <c r="A25" s="6" t="inlineStr">
        <is>
          <t>TOTAL OTHER ASSETS</t>
        </is>
      </c>
      <c r="B25" s="6">
        <f>B24</f>
        <v/>
      </c>
    </row>
    <row r="27" ht="24" customHeight="1">
      <c r="A27" s="7" t="inlineStr">
        <is>
          <t>TOTAL ASSETS</t>
        </is>
      </c>
      <c r="B27" s="8">
        <f>B12+B20+B25</f>
        <v/>
      </c>
    </row>
    <row r="29">
      <c r="A29" s="4" t="inlineStr">
        <is>
          <t>LIABILITIES</t>
        </is>
      </c>
    </row>
    <row r="30">
      <c r="B30" s="4" t="inlineStr">
        <is>
          <t>CURRENT LIABILITIES</t>
        </is>
      </c>
    </row>
    <row r="31" ht="28" customHeight="1">
      <c r="A31" s="5" t="inlineStr">
        <is>
          <t>Item</t>
        </is>
      </c>
      <c r="B31" s="5" t="inlineStr">
        <is>
          <t>Amount (₹)</t>
        </is>
      </c>
    </row>
    <row r="32" ht="22" customHeight="1">
      <c r="A32" s="3" t="inlineStr">
        <is>
          <t>Accounts Payable</t>
        </is>
      </c>
      <c r="B32" s="3" t="n">
        <v>38000</v>
      </c>
    </row>
    <row r="33" ht="22" customHeight="1">
      <c r="A33" s="3" t="inlineStr">
        <is>
          <t>GST/Sales Tax Payable</t>
        </is>
      </c>
      <c r="B33" s="3" t="n">
        <v>12500</v>
      </c>
    </row>
    <row r="34" ht="22" customHeight="1">
      <c r="A34" s="3" t="inlineStr">
        <is>
          <t>Wages Payable</t>
        </is>
      </c>
      <c r="B34" s="3" t="n">
        <v>45000</v>
      </c>
    </row>
    <row r="35" ht="22" customHeight="1">
      <c r="A35" s="3" t="inlineStr">
        <is>
          <t>Gift Voucher Liability</t>
        </is>
      </c>
      <c r="B35" s="3" t="n">
        <v>28000</v>
      </c>
    </row>
    <row r="36" ht="22" customHeight="1">
      <c r="A36" s="3" t="inlineStr">
        <is>
          <t>Short-term Loan</t>
        </is>
      </c>
      <c r="B36" s="3" t="n">
        <v>0</v>
      </c>
    </row>
    <row r="37" ht="22" customHeight="1">
      <c r="A37" s="6" t="inlineStr">
        <is>
          <t>TOTAL CURRENT LIABILITIES</t>
        </is>
      </c>
      <c r="B37" s="6">
        <f>SUM(B32:B36)</f>
        <v/>
      </c>
    </row>
    <row r="39">
      <c r="B39" s="4" t="inlineStr">
        <is>
          <t>LONG-TERM LIABILITIES</t>
        </is>
      </c>
    </row>
    <row r="40" ht="28" customHeight="1">
      <c r="A40" s="5" t="inlineStr">
        <is>
          <t>Item</t>
        </is>
      </c>
      <c r="B40" s="5" t="inlineStr">
        <is>
          <t>Amount (₹)</t>
        </is>
      </c>
    </row>
    <row r="41" ht="22" customHeight="1">
      <c r="A41" s="3" t="inlineStr">
        <is>
          <t>Business Loan</t>
        </is>
      </c>
      <c r="B41" s="3" t="n">
        <v>180000</v>
      </c>
    </row>
    <row r="42" ht="22" customHeight="1">
      <c r="A42" s="6" t="inlineStr">
        <is>
          <t>TOTAL LONG-TERM LIABILITIES</t>
        </is>
      </c>
      <c r="B42" s="6">
        <f>B41</f>
        <v/>
      </c>
    </row>
    <row r="44" ht="24" customHeight="1">
      <c r="A44" s="7" t="inlineStr">
        <is>
          <t>TOTAL LIABILITIES</t>
        </is>
      </c>
      <c r="B44" s="8">
        <f>B37+B42</f>
        <v/>
      </c>
    </row>
    <row r="46">
      <c r="A46" s="4" t="inlineStr">
        <is>
          <t>EQUITY</t>
        </is>
      </c>
    </row>
    <row r="47" ht="28" customHeight="1">
      <c r="A47" s="5" t="inlineStr">
        <is>
          <t>Item</t>
        </is>
      </c>
      <c r="B47" s="5" t="inlineStr">
        <is>
          <t>Amount (₹)</t>
        </is>
      </c>
    </row>
    <row r="48" ht="22" customHeight="1">
      <c r="A48" s="3" t="inlineStr">
        <is>
          <t>Owner's Capital</t>
        </is>
      </c>
      <c r="B48" s="3" t="n">
        <v>500000</v>
      </c>
    </row>
    <row r="49" ht="22" customHeight="1">
      <c r="A49" s="3" t="inlineStr">
        <is>
          <t>Retained Earnings (prior years)</t>
        </is>
      </c>
      <c r="B49" s="3" t="n">
        <v>165000</v>
      </c>
    </row>
    <row r="50" ht="22" customHeight="1">
      <c r="A50" s="3" t="inlineStr">
        <is>
          <t>Current Year Profit/Loss</t>
        </is>
      </c>
      <c r="B50" s="3" t="n">
        <v>77500</v>
      </c>
    </row>
    <row r="51" ht="22" customHeight="1">
      <c r="A51" s="6" t="inlineStr">
        <is>
          <t>TOTAL EQUITY</t>
        </is>
      </c>
      <c r="B51" s="6">
        <f>SUM(B48:B50)</f>
        <v/>
      </c>
    </row>
    <row r="53" ht="24" customHeight="1">
      <c r="A53" s="7" t="inlineStr">
        <is>
          <t>TOTAL LIABILITIES + EQUITY</t>
        </is>
      </c>
      <c r="B53" s="8">
        <f>B44+B51</f>
        <v/>
      </c>
    </row>
    <row r="55">
      <c r="A55" s="4" t="inlineStr">
        <is>
          <t>KEY RATIOS</t>
        </is>
      </c>
    </row>
    <row r="56" ht="28" customHeight="1">
      <c r="A56" s="5" t="inlineStr">
        <is>
          <t>Ratio</t>
        </is>
      </c>
      <c r="B56" s="5" t="inlineStr">
        <is>
          <t>Formula</t>
        </is>
      </c>
      <c r="C56" s="5" t="inlineStr">
        <is>
          <t>Value</t>
        </is>
      </c>
      <c r="D56" s="5" t="inlineStr">
        <is>
          <t>Benchmark</t>
        </is>
      </c>
    </row>
    <row r="57" ht="22" customHeight="1">
      <c r="A57" s="3" t="inlineStr">
        <is>
          <t>Current Ratio</t>
        </is>
      </c>
      <c r="B57" s="3" t="inlineStr">
        <is>
          <t>Current Assets / Current Liabilities</t>
        </is>
      </c>
      <c r="C57" s="3">
        <f>IFERROR(ROUND(B12/B37,2),"")</f>
        <v/>
      </c>
      <c r="D57" s="3" t="inlineStr">
        <is>
          <t>Healthy: &gt;1.5</t>
        </is>
      </c>
    </row>
    <row r="58" ht="22" customHeight="1">
      <c r="A58" s="9" t="inlineStr">
        <is>
          <t>Debt-to-Equity</t>
        </is>
      </c>
      <c r="B58" s="9" t="inlineStr">
        <is>
          <t>Total Liabilities / Total Equity</t>
        </is>
      </c>
      <c r="C58" s="9">
        <f>IFERROR(ROUND(B44/B51,2),"")</f>
        <v/>
      </c>
      <c r="D58" s="9" t="inlineStr">
        <is>
          <t>Healthy: &lt;1.0</t>
        </is>
      </c>
    </row>
    <row r="60" ht="30" customHeight="1">
      <c r="A60" s="10" t="inlineStr">
        <is>
          <t>Note: Pre-sold gift vouchers are liabilities until each session is delivered. Do not record as income until service is performed.</t>
        </is>
      </c>
    </row>
    <row r="65">
      <c r="A65" s="10" t="inlineStr">
        <is>
          <t>The Salon Numbers Book · Kate Harlow · modernsalonowner.com/downloads</t>
        </is>
      </c>
    </row>
  </sheetData>
  <mergeCells count="1">
    <mergeCell ref="A60:D60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65"/>
  <sheetViews>
    <sheetView workbookViewId="0">
      <selection activeCell="A1" sqref="A1"/>
    </sheetView>
  </sheetViews>
  <sheetFormatPr baseColWidth="8" defaultRowHeight="15"/>
  <cols>
    <col width="6" customWidth="1" min="1" max="1"/>
    <col width="36" customWidth="1" min="2" max="2"/>
    <col width="28" customWidth="1" min="3" max="3"/>
    <col width="28" customWidth="1" min="4" max="4"/>
  </cols>
  <sheetData>
    <row r="1">
      <c r="A1" s="1" t="inlineStr">
        <is>
          <t>Salon Balance Sheet — Quarterly</t>
        </is>
      </c>
    </row>
    <row r="2">
      <c r="A2" s="2" t="inlineStr">
        <is>
          <t>The Salon Numbers Book — Chapter 12 · Kate Harlow</t>
        </is>
      </c>
    </row>
    <row r="3" ht="22" customHeight="1">
      <c r="A3" s="3" t="inlineStr">
        <is>
          <t>Salon:</t>
        </is>
      </c>
      <c r="B3" s="3" t="inlineStr">
        <is>
          <t>Meridian Studio — US</t>
        </is>
      </c>
      <c r="C3" s="3" t="inlineStr">
        <is>
          <t>As at:</t>
        </is>
      </c>
      <c r="D3" s="3" t="inlineStr">
        <is>
          <t>Q1 2026</t>
        </is>
      </c>
    </row>
    <row r="5">
      <c r="A5" s="4" t="inlineStr">
        <is>
          <t>ASSETS</t>
        </is>
      </c>
    </row>
    <row r="6">
      <c r="B6" s="4" t="inlineStr">
        <is>
          <t>CURRENT ASSETS</t>
        </is>
      </c>
    </row>
    <row r="7" ht="28" customHeight="1">
      <c r="A7" s="5" t="inlineStr">
        <is>
          <t>Item</t>
        </is>
      </c>
      <c r="B7" s="5" t="inlineStr">
        <is>
          <t>Amount ($)</t>
        </is>
      </c>
    </row>
    <row r="8" ht="22" customHeight="1">
      <c r="A8" s="3" t="inlineStr">
        <is>
          <t>Cash &amp; Bank</t>
        </is>
      </c>
      <c r="B8" s="3" t="n">
        <v>18500</v>
      </c>
    </row>
    <row r="9" ht="22" customHeight="1">
      <c r="A9" s="3" t="inlineStr">
        <is>
          <t>Accounts Receivable</t>
        </is>
      </c>
      <c r="B9" s="3" t="n">
        <v>2200</v>
      </c>
    </row>
    <row r="10" ht="22" customHeight="1">
      <c r="A10" s="3" t="inlineStr">
        <is>
          <t>Inventory (retail stock)</t>
        </is>
      </c>
      <c r="B10" s="3" t="n">
        <v>4800</v>
      </c>
    </row>
    <row r="11" ht="22" customHeight="1">
      <c r="A11" s="3" t="inlineStr">
        <is>
          <t>Prepaid Expenses</t>
        </is>
      </c>
      <c r="B11" s="3" t="n">
        <v>1500</v>
      </c>
    </row>
    <row r="12" ht="22" customHeight="1">
      <c r="A12" s="6" t="inlineStr">
        <is>
          <t>TOTAL CURRENT ASSETS</t>
        </is>
      </c>
      <c r="B12" s="6">
        <f>SUM(B8:B11)</f>
        <v/>
      </c>
    </row>
    <row r="14">
      <c r="B14" s="4" t="inlineStr">
        <is>
          <t>FIXED ASSETS</t>
        </is>
      </c>
    </row>
    <row r="15" ht="28" customHeight="1">
      <c r="A15" s="5" t="inlineStr">
        <is>
          <t>Item</t>
        </is>
      </c>
      <c r="B15" s="5" t="inlineStr">
        <is>
          <t>Amount ($)</t>
        </is>
      </c>
    </row>
    <row r="16" ht="22" customHeight="1">
      <c r="A16" s="3" t="inlineStr">
        <is>
          <t>Equipment &amp; Tools</t>
        </is>
      </c>
      <c r="B16" s="3" t="n">
        <v>38000</v>
      </c>
    </row>
    <row r="17" ht="22" customHeight="1">
      <c r="A17" s="3" t="inlineStr">
        <is>
          <t>Furniture &amp; Fittings</t>
        </is>
      </c>
      <c r="B17" s="3" t="n">
        <v>22000</v>
      </c>
    </row>
    <row r="18" ht="22" customHeight="1">
      <c r="A18" s="3" t="inlineStr">
        <is>
          <t>Leasehold Improvements</t>
        </is>
      </c>
      <c r="B18" s="3" t="n">
        <v>15000</v>
      </c>
    </row>
    <row r="19" ht="22" customHeight="1">
      <c r="A19" s="3" t="inlineStr">
        <is>
          <t>Less: Accumulated Depreciation</t>
        </is>
      </c>
      <c r="B19" s="3" t="n">
        <v>-9500</v>
      </c>
    </row>
    <row r="20" ht="22" customHeight="1">
      <c r="A20" s="6" t="inlineStr">
        <is>
          <t>TOTAL FIXED ASSETS</t>
        </is>
      </c>
      <c r="B20" s="6">
        <f>SUM(B16:B19)</f>
        <v/>
      </c>
    </row>
    <row r="22">
      <c r="B22" s="4" t="inlineStr">
        <is>
          <t>OTHER ASSETS</t>
        </is>
      </c>
    </row>
    <row r="23" ht="28" customHeight="1">
      <c r="A23" s="5" t="inlineStr">
        <is>
          <t>Item</t>
        </is>
      </c>
      <c r="B23" s="5" t="inlineStr">
        <is>
          <t>Amount ($)</t>
        </is>
      </c>
    </row>
    <row r="24" ht="22" customHeight="1">
      <c r="A24" s="3" t="inlineStr">
        <is>
          <t>Security Deposit</t>
        </is>
      </c>
      <c r="B24" s="3" t="n">
        <v>12000</v>
      </c>
    </row>
    <row r="25" ht="22" customHeight="1">
      <c r="A25" s="6" t="inlineStr">
        <is>
          <t>TOTAL OTHER ASSETS</t>
        </is>
      </c>
      <c r="B25" s="6">
        <f>B24</f>
        <v/>
      </c>
    </row>
    <row r="27" ht="24" customHeight="1">
      <c r="A27" s="7" t="inlineStr">
        <is>
          <t>TOTAL ASSETS</t>
        </is>
      </c>
      <c r="B27" s="8">
        <f>B12+B20+B25</f>
        <v/>
      </c>
    </row>
    <row r="29">
      <c r="A29" s="4" t="inlineStr">
        <is>
          <t>LIABILITIES</t>
        </is>
      </c>
    </row>
    <row r="30">
      <c r="B30" s="4" t="inlineStr">
        <is>
          <t>CURRENT LIABILITIES</t>
        </is>
      </c>
    </row>
    <row r="31" ht="28" customHeight="1">
      <c r="A31" s="5" t="inlineStr">
        <is>
          <t>Item</t>
        </is>
      </c>
      <c r="B31" s="5" t="inlineStr">
        <is>
          <t>Amount ($)</t>
        </is>
      </c>
    </row>
    <row r="32" ht="22" customHeight="1">
      <c r="A32" s="3" t="inlineStr">
        <is>
          <t>Accounts Payable</t>
        </is>
      </c>
      <c r="B32" s="3" t="n">
        <v>3800</v>
      </c>
    </row>
    <row r="33" ht="22" customHeight="1">
      <c r="A33" s="3" t="inlineStr">
        <is>
          <t>GST/Sales Tax Payable</t>
        </is>
      </c>
      <c r="B33" s="3" t="n">
        <v>1250</v>
      </c>
    </row>
    <row r="34" ht="22" customHeight="1">
      <c r="A34" s="3" t="inlineStr">
        <is>
          <t>Wages Payable</t>
        </is>
      </c>
      <c r="B34" s="3" t="n">
        <v>4500</v>
      </c>
    </row>
    <row r="35" ht="22" customHeight="1">
      <c r="A35" s="3" t="inlineStr">
        <is>
          <t>Gift Voucher Liability</t>
        </is>
      </c>
      <c r="B35" s="3" t="n">
        <v>2800</v>
      </c>
    </row>
    <row r="36" ht="22" customHeight="1">
      <c r="A36" s="3" t="inlineStr">
        <is>
          <t>Short-term Loan</t>
        </is>
      </c>
      <c r="B36" s="3" t="n">
        <v>0</v>
      </c>
    </row>
    <row r="37" ht="22" customHeight="1">
      <c r="A37" s="6" t="inlineStr">
        <is>
          <t>TOTAL CURRENT LIABILITIES</t>
        </is>
      </c>
      <c r="B37" s="6">
        <f>SUM(B32:B36)</f>
        <v/>
      </c>
    </row>
    <row r="39">
      <c r="B39" s="4" t="inlineStr">
        <is>
          <t>LONG-TERM LIABILITIES</t>
        </is>
      </c>
    </row>
    <row r="40" ht="28" customHeight="1">
      <c r="A40" s="5" t="inlineStr">
        <is>
          <t>Item</t>
        </is>
      </c>
      <c r="B40" s="5" t="inlineStr">
        <is>
          <t>Amount ($)</t>
        </is>
      </c>
    </row>
    <row r="41" ht="22" customHeight="1">
      <c r="A41" s="3" t="inlineStr">
        <is>
          <t>Business Loan</t>
        </is>
      </c>
      <c r="B41" s="3" t="n">
        <v>18000</v>
      </c>
    </row>
    <row r="42" ht="22" customHeight="1">
      <c r="A42" s="6" t="inlineStr">
        <is>
          <t>TOTAL LONG-TERM LIABILITIES</t>
        </is>
      </c>
      <c r="B42" s="6">
        <f>B41</f>
        <v/>
      </c>
    </row>
    <row r="44" ht="24" customHeight="1">
      <c r="A44" s="7" t="inlineStr">
        <is>
          <t>TOTAL LIABILITIES</t>
        </is>
      </c>
      <c r="B44" s="8">
        <f>B37+B42</f>
        <v/>
      </c>
    </row>
    <row r="46">
      <c r="A46" s="4" t="inlineStr">
        <is>
          <t>EQUITY</t>
        </is>
      </c>
    </row>
    <row r="47" ht="28" customHeight="1">
      <c r="A47" s="5" t="inlineStr">
        <is>
          <t>Item</t>
        </is>
      </c>
      <c r="B47" s="5" t="inlineStr">
        <is>
          <t>Amount ($)</t>
        </is>
      </c>
    </row>
    <row r="48" ht="22" customHeight="1">
      <c r="A48" s="3" t="inlineStr">
        <is>
          <t>Owner's Capital</t>
        </is>
      </c>
      <c r="B48" s="3" t="n">
        <v>50000</v>
      </c>
    </row>
    <row r="49" ht="22" customHeight="1">
      <c r="A49" s="3" t="inlineStr">
        <is>
          <t>Retained Earnings (prior years)</t>
        </is>
      </c>
      <c r="B49" s="3" t="n">
        <v>16500</v>
      </c>
    </row>
    <row r="50" ht="22" customHeight="1">
      <c r="A50" s="3" t="inlineStr">
        <is>
          <t>Current Year Profit/Loss</t>
        </is>
      </c>
      <c r="B50" s="3" t="n">
        <v>7750</v>
      </c>
    </row>
    <row r="51" ht="22" customHeight="1">
      <c r="A51" s="6" t="inlineStr">
        <is>
          <t>TOTAL EQUITY</t>
        </is>
      </c>
      <c r="B51" s="6">
        <f>SUM(B48:B50)</f>
        <v/>
      </c>
    </row>
    <row r="53" ht="24" customHeight="1">
      <c r="A53" s="7" t="inlineStr">
        <is>
          <t>TOTAL LIABILITIES + EQUITY</t>
        </is>
      </c>
      <c r="B53" s="8">
        <f>B44+B51</f>
        <v/>
      </c>
    </row>
    <row r="55">
      <c r="A55" s="4" t="inlineStr">
        <is>
          <t>KEY RATIOS</t>
        </is>
      </c>
    </row>
    <row r="56" ht="28" customHeight="1">
      <c r="A56" s="5" t="inlineStr">
        <is>
          <t>Ratio</t>
        </is>
      </c>
      <c r="B56" s="5" t="inlineStr">
        <is>
          <t>Formula</t>
        </is>
      </c>
      <c r="C56" s="5" t="inlineStr">
        <is>
          <t>Value</t>
        </is>
      </c>
      <c r="D56" s="5" t="inlineStr">
        <is>
          <t>Benchmark</t>
        </is>
      </c>
    </row>
    <row r="57" ht="22" customHeight="1">
      <c r="A57" s="3" t="inlineStr">
        <is>
          <t>Current Ratio</t>
        </is>
      </c>
      <c r="B57" s="3" t="inlineStr">
        <is>
          <t>Current Assets / Current Liabilities</t>
        </is>
      </c>
      <c r="C57" s="3">
        <f>IFERROR(ROUND(B12/B37,2),"")</f>
        <v/>
      </c>
      <c r="D57" s="3" t="inlineStr">
        <is>
          <t>Healthy: &gt;1.5</t>
        </is>
      </c>
    </row>
    <row r="58" ht="22" customHeight="1">
      <c r="A58" s="9" t="inlineStr">
        <is>
          <t>Debt-to-Equity</t>
        </is>
      </c>
      <c r="B58" s="9" t="inlineStr">
        <is>
          <t>Total Liabilities / Total Equity</t>
        </is>
      </c>
      <c r="C58" s="9">
        <f>IFERROR(ROUND(B44/B51,2),"")</f>
        <v/>
      </c>
      <c r="D58" s="9" t="inlineStr">
        <is>
          <t>Healthy: &lt;1.0</t>
        </is>
      </c>
    </row>
    <row r="60" ht="30" customHeight="1">
      <c r="A60" s="10" t="inlineStr">
        <is>
          <t>Note: Pre-sold gift vouchers are liabilities until each session is delivered. Do not record as income until service is performed.</t>
        </is>
      </c>
    </row>
    <row r="65">
      <c r="A65" s="10" t="inlineStr">
        <is>
          <t>The Salon Numbers Book · Kate Harlow · modernsalonowner.com/downloads</t>
        </is>
      </c>
    </row>
  </sheetData>
  <mergeCells count="1">
    <mergeCell ref="A60:D60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8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05-balance-sheet-model.xlsx</t>
        </is>
      </c>
    </row>
    <row r="4" ht="18" customHeight="1">
      <c r="A4" s="11" t="inlineStr">
        <is>
          <t>Sheet 1: Priya's Salon (India) — Current Ratio ~1.8, Debt-to-Equity ~0.6.</t>
        </is>
      </c>
    </row>
    <row r="5" ht="18" customHeight="1">
      <c r="A5" s="11" t="inlineStr">
        <is>
          <t>Sheet 2: Meridian Studio (US) — Same ratios at US dollar scale.</t>
        </is>
      </c>
    </row>
    <row r="6" ht="18" customHeight="1">
      <c r="A6" s="11" t="inlineStr">
        <is>
          <t>These are completed examples. Use the template file (05-balance-sheet-template.xlsx) for your own numbers.</t>
        </is>
      </c>
    </row>
    <row r="7" ht="18" customHeight="1">
      <c r="A7" s="11" t="inlineStr">
        <is>
          <t>The Total Liabilities + Equity row must always equal Total Assets.</t>
        </is>
      </c>
    </row>
    <row r="8" ht="18" customHeight="1">
      <c r="A8" s="11" t="inlineStr">
        <is>
          <t>Review quarterly with your accountant.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2026-05-02T15:29:53Z</dcterms:created>
  <dcterms:modified xmlns:dcterms="http://purl.org/dc/terms/" xmlns:xsi="http://www.w3.org/2001/XMLSchema-instance" xsi:type="dcterms:W3CDTF">2026-05-02T15:29:53Z</dcterms:modified>
</cp:coreProperties>
</file>