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vings Tracker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b val="1"/>
      <color rgb="000D1B24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5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  <fill>
      <patternFill patternType="solid">
        <fgColor rgb="00EEF2F6"/>
      </patternFill>
    </fill>
  </fills>
  <borders count="2">
    <border>
      <left/>
      <right/>
      <top/>
      <bottom/>
      <diagonal/>
    </border>
    <border>
      <left style="thin">
        <color rgb="00C5D5E4"/>
      </left>
      <right style="thin">
        <color rgb="00C5D5E4"/>
      </right>
      <top style="thin">
        <color rgb="00C5D5E4"/>
      </top>
      <bottom style="thin">
        <color rgb="00C5D5E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4" borderId="1" applyAlignment="1" pivotButton="0" quotePrefix="0" xfId="0">
      <alignment horizontal="left" vertical="center" wrapText="1"/>
    </xf>
    <xf numFmtId="0" fontId="7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8"/>
  <sheetViews>
    <sheetView workbookViewId="0">
      <selection activeCell="A1" sqref="A1"/>
    </sheetView>
  </sheetViews>
  <sheetFormatPr baseColWidth="8" defaultRowHeight="15"/>
  <cols>
    <col width="18" customWidth="1" min="1" max="1"/>
    <col width="20" customWidth="1" min="2" max="2"/>
    <col width="18" customWidth="1" min="3" max="3"/>
    <col width="18" customWidth="1" min="4" max="4"/>
    <col width="18" customWidth="1" min="5" max="5"/>
    <col width="18" customWidth="1" min="6" max="6"/>
    <col width="30" customWidth="1" min="7" max="7"/>
  </cols>
  <sheetData>
    <row r="1">
      <c r="A1" s="1" t="inlineStr">
        <is>
          <t>Three-Bucket Savings Tracker</t>
        </is>
      </c>
    </row>
    <row r="2">
      <c r="A2" s="2" t="inlineStr">
        <is>
          <t>The Salon Numbers Book — Chapter 13 · Kate Harlow</t>
        </is>
      </c>
    </row>
    <row r="4">
      <c r="A4" s="3" t="inlineStr">
        <is>
          <t>SAVINGS TARGETS</t>
        </is>
      </c>
    </row>
    <row r="5" ht="28" customHeight="1">
      <c r="A5" s="4" t="inlineStr">
        <is>
          <t>Input</t>
        </is>
      </c>
      <c r="B5" s="4" t="inlineStr">
        <is>
          <t>Your Figure</t>
        </is>
      </c>
      <c r="C5" s="4" t="inlineStr">
        <is>
          <t>Notes</t>
        </is>
      </c>
    </row>
    <row r="6" ht="22" customHeight="1">
      <c r="A6" s="5" t="inlineStr">
        <is>
          <t>Monthly Fixed Costs (rent + wages + overheads)</t>
        </is>
      </c>
      <c r="B6" s="5" t="inlineStr"/>
      <c r="C6" s="5" t="inlineStr">
        <is>
          <t>Enter your real monthly fixed costs</t>
        </is>
      </c>
    </row>
    <row r="7" ht="22" customHeight="1">
      <c r="A7" s="6" t="inlineStr">
        <is>
          <t>Emergency Reserve Target (= Monthly Fixed × 8)</t>
        </is>
      </c>
      <c r="B7" s="6">
        <f>B6*8</f>
        <v/>
      </c>
      <c r="C7" s="6" t="inlineStr">
        <is>
          <t>Auto-calculates from above</t>
        </is>
      </c>
    </row>
    <row r="8" ht="22" customHeight="1">
      <c r="A8" s="5" t="inlineStr">
        <is>
          <t>CapEx Reserve Target (equipment replacement fund)</t>
        </is>
      </c>
      <c r="B8" s="5" t="inlineStr"/>
      <c r="C8" s="5" t="inlineStr">
        <is>
          <t>Enter target amount</t>
        </is>
      </c>
    </row>
    <row r="9" ht="22" customHeight="1">
      <c r="A9" s="6" t="inlineStr">
        <is>
          <t>Growth Fund Target (next location deposit etc.)</t>
        </is>
      </c>
      <c r="B9" s="6" t="inlineStr"/>
      <c r="C9" s="6" t="inlineStr">
        <is>
          <t>Enter target amount</t>
        </is>
      </c>
    </row>
    <row r="12">
      <c r="A12" s="3" t="inlineStr">
        <is>
          <t>MONTHLY CONTRIBUTIONS — THE 5% RULE</t>
        </is>
      </c>
    </row>
    <row r="13" ht="28" customHeight="1">
      <c r="A13" s="4" t="inlineStr">
        <is>
          <t>Month</t>
        </is>
      </c>
      <c r="B13" s="4" t="inlineStr">
        <is>
          <t>Gross Revenue</t>
        </is>
      </c>
      <c r="C13" s="4" t="inlineStr">
        <is>
          <t>5% Allocation</t>
        </is>
      </c>
      <c r="D13" s="4" t="inlineStr">
        <is>
          <t>Emergency (40%)</t>
        </is>
      </c>
      <c r="E13" s="4" t="inlineStr">
        <is>
          <t>CapEx (35%)</t>
        </is>
      </c>
      <c r="F13" s="4" t="inlineStr">
        <is>
          <t>Growth (25%)</t>
        </is>
      </c>
      <c r="G13" s="4" t="inlineStr">
        <is>
          <t>Notes</t>
        </is>
      </c>
    </row>
    <row r="14" ht="22" customHeight="1">
      <c r="A14" s="5" t="inlineStr">
        <is>
          <t>January</t>
        </is>
      </c>
      <c r="B14" s="5" t="inlineStr"/>
      <c r="C14" s="5">
        <f>B14*0.05</f>
        <v/>
      </c>
      <c r="D14" s="5">
        <f>C14*0.40</f>
        <v/>
      </c>
      <c r="E14" s="5">
        <f>C14*0.35</f>
        <v/>
      </c>
      <c r="F14" s="5">
        <f>C14*0.25</f>
        <v/>
      </c>
      <c r="G14" s="5" t="inlineStr"/>
    </row>
    <row r="15" ht="22" customHeight="1">
      <c r="A15" s="6" t="inlineStr">
        <is>
          <t>February</t>
        </is>
      </c>
      <c r="B15" s="6" t="inlineStr"/>
      <c r="C15" s="6">
        <f>B15*0.05</f>
        <v/>
      </c>
      <c r="D15" s="6">
        <f>C15*0.40</f>
        <v/>
      </c>
      <c r="E15" s="6">
        <f>C15*0.35</f>
        <v/>
      </c>
      <c r="F15" s="6">
        <f>C15*0.25</f>
        <v/>
      </c>
      <c r="G15" s="6" t="inlineStr"/>
    </row>
    <row r="16" ht="22" customHeight="1">
      <c r="A16" s="5" t="inlineStr">
        <is>
          <t>March</t>
        </is>
      </c>
      <c r="B16" s="5" t="inlineStr"/>
      <c r="C16" s="5">
        <f>B16*0.05</f>
        <v/>
      </c>
      <c r="D16" s="5">
        <f>C16*0.40</f>
        <v/>
      </c>
      <c r="E16" s="5">
        <f>C16*0.35</f>
        <v/>
      </c>
      <c r="F16" s="5">
        <f>C16*0.25</f>
        <v/>
      </c>
      <c r="G16" s="5" t="inlineStr"/>
    </row>
    <row r="17" ht="22" customHeight="1">
      <c r="A17" s="6" t="inlineStr">
        <is>
          <t>April</t>
        </is>
      </c>
      <c r="B17" s="6" t="inlineStr"/>
      <c r="C17" s="6">
        <f>B17*0.05</f>
        <v/>
      </c>
      <c r="D17" s="6">
        <f>C17*0.40</f>
        <v/>
      </c>
      <c r="E17" s="6">
        <f>C17*0.35</f>
        <v/>
      </c>
      <c r="F17" s="6">
        <f>C17*0.25</f>
        <v/>
      </c>
      <c r="G17" s="6" t="inlineStr"/>
    </row>
    <row r="18" ht="22" customHeight="1">
      <c r="A18" s="5" t="inlineStr">
        <is>
          <t>May</t>
        </is>
      </c>
      <c r="B18" s="5" t="inlineStr"/>
      <c r="C18" s="5">
        <f>B18*0.05</f>
        <v/>
      </c>
      <c r="D18" s="5">
        <f>C18*0.40</f>
        <v/>
      </c>
      <c r="E18" s="5">
        <f>C18*0.35</f>
        <v/>
      </c>
      <c r="F18" s="5">
        <f>C18*0.25</f>
        <v/>
      </c>
      <c r="G18" s="5" t="inlineStr"/>
    </row>
    <row r="19" ht="22" customHeight="1">
      <c r="A19" s="6" t="inlineStr">
        <is>
          <t>June</t>
        </is>
      </c>
      <c r="B19" s="6" t="inlineStr"/>
      <c r="C19" s="6">
        <f>B19*0.05</f>
        <v/>
      </c>
      <c r="D19" s="6">
        <f>C19*0.40</f>
        <v/>
      </c>
      <c r="E19" s="6">
        <f>C19*0.35</f>
        <v/>
      </c>
      <c r="F19" s="6">
        <f>C19*0.25</f>
        <v/>
      </c>
      <c r="G19" s="6" t="inlineStr"/>
    </row>
    <row r="20" ht="22" customHeight="1">
      <c r="A20" s="5" t="inlineStr">
        <is>
          <t>July</t>
        </is>
      </c>
      <c r="B20" s="5" t="inlineStr"/>
      <c r="C20" s="5">
        <f>B20*0.05</f>
        <v/>
      </c>
      <c r="D20" s="5">
        <f>C20*0.40</f>
        <v/>
      </c>
      <c r="E20" s="5">
        <f>C20*0.35</f>
        <v/>
      </c>
      <c r="F20" s="5">
        <f>C20*0.25</f>
        <v/>
      </c>
      <c r="G20" s="5" t="inlineStr"/>
    </row>
    <row r="21" ht="22" customHeight="1">
      <c r="A21" s="6" t="inlineStr">
        <is>
          <t>August</t>
        </is>
      </c>
      <c r="B21" s="6" t="inlineStr"/>
      <c r="C21" s="6">
        <f>B21*0.05</f>
        <v/>
      </c>
      <c r="D21" s="6">
        <f>C21*0.40</f>
        <v/>
      </c>
      <c r="E21" s="6">
        <f>C21*0.35</f>
        <v/>
      </c>
      <c r="F21" s="6">
        <f>C21*0.25</f>
        <v/>
      </c>
      <c r="G21" s="6" t="inlineStr"/>
    </row>
    <row r="22" ht="22" customHeight="1">
      <c r="A22" s="5" t="inlineStr">
        <is>
          <t>September</t>
        </is>
      </c>
      <c r="B22" s="5" t="inlineStr"/>
      <c r="C22" s="5">
        <f>B22*0.05</f>
        <v/>
      </c>
      <c r="D22" s="5">
        <f>C22*0.40</f>
        <v/>
      </c>
      <c r="E22" s="5">
        <f>C22*0.35</f>
        <v/>
      </c>
      <c r="F22" s="5">
        <f>C22*0.25</f>
        <v/>
      </c>
      <c r="G22" s="5" t="inlineStr"/>
    </row>
    <row r="23" ht="22" customHeight="1">
      <c r="A23" s="6" t="inlineStr">
        <is>
          <t>October</t>
        </is>
      </c>
      <c r="B23" s="6" t="inlineStr"/>
      <c r="C23" s="6">
        <f>B23*0.05</f>
        <v/>
      </c>
      <c r="D23" s="6">
        <f>C23*0.40</f>
        <v/>
      </c>
      <c r="E23" s="6">
        <f>C23*0.35</f>
        <v/>
      </c>
      <c r="F23" s="6">
        <f>C23*0.25</f>
        <v/>
      </c>
      <c r="G23" s="6" t="inlineStr"/>
    </row>
    <row r="24" ht="22" customHeight="1">
      <c r="A24" s="5" t="inlineStr">
        <is>
          <t>November</t>
        </is>
      </c>
      <c r="B24" s="5" t="inlineStr"/>
      <c r="C24" s="5">
        <f>B24*0.05</f>
        <v/>
      </c>
      <c r="D24" s="5">
        <f>C24*0.40</f>
        <v/>
      </c>
      <c r="E24" s="5">
        <f>C24*0.35</f>
        <v/>
      </c>
      <c r="F24" s="5">
        <f>C24*0.25</f>
        <v/>
      </c>
      <c r="G24" s="5" t="inlineStr"/>
    </row>
    <row r="25" ht="22" customHeight="1">
      <c r="A25" s="6" t="inlineStr">
        <is>
          <t>December</t>
        </is>
      </c>
      <c r="B25" s="6" t="inlineStr"/>
      <c r="C25" s="6">
        <f>B25*0.05</f>
        <v/>
      </c>
      <c r="D25" s="6">
        <f>C25*0.40</f>
        <v/>
      </c>
      <c r="E25" s="6">
        <f>C25*0.35</f>
        <v/>
      </c>
      <c r="F25" s="6">
        <f>C25*0.25</f>
        <v/>
      </c>
      <c r="G25" s="6" t="inlineStr"/>
    </row>
    <row r="26" ht="22" customHeight="1">
      <c r="A26" s="7" t="inlineStr">
        <is>
          <t>TOTALS</t>
        </is>
      </c>
      <c r="B26" s="7">
        <f>SUM(B14:B25)</f>
        <v/>
      </c>
      <c r="C26" s="7">
        <f>SUM(C14:C25)</f>
        <v/>
      </c>
      <c r="D26" s="7">
        <f>SUM(D14:D25)</f>
        <v/>
      </c>
      <c r="E26" s="7">
        <f>SUM(E14:E25)</f>
        <v/>
      </c>
      <c r="F26" s="7">
        <f>SUM(F14:F25)</f>
        <v/>
      </c>
      <c r="G26" s="7" t="inlineStr"/>
    </row>
    <row r="28">
      <c r="A28" s="3" t="inlineStr">
        <is>
          <t>BUCKET BALANCES</t>
        </is>
      </c>
    </row>
    <row r="29" ht="28" customHeight="1">
      <c r="A29" s="4" t="inlineStr">
        <is>
          <t>Bucket</t>
        </is>
      </c>
      <c r="B29" s="4" t="inlineStr">
        <is>
          <t>Target</t>
        </is>
      </c>
      <c r="C29" s="4" t="inlineStr">
        <is>
          <t>Current Balance</t>
        </is>
      </c>
      <c r="D29" s="4" t="inlineStr">
        <is>
          <t>% of Target</t>
        </is>
      </c>
      <c r="E29" s="4" t="inlineStr">
        <is>
          <t>Months to Target (at avg monthly contrib)</t>
        </is>
      </c>
    </row>
    <row r="30" ht="22" customHeight="1">
      <c r="A30" s="5" t="inlineStr">
        <is>
          <t>Emergency Reserve</t>
        </is>
      </c>
      <c r="B30" s="5">
        <f>B7</f>
        <v/>
      </c>
      <c r="C30" s="5" t="inlineStr"/>
      <c r="D30" s="5">
        <f>IFERROR(C30/B30,"")</f>
        <v/>
      </c>
      <c r="E30" s="5">
        <f>IFERROR((B30-C30)/(D26/12),"")</f>
        <v/>
      </c>
    </row>
    <row r="31" ht="22" customHeight="1">
      <c r="A31" s="6" t="inlineStr">
        <is>
          <t>CapEx Reserve</t>
        </is>
      </c>
      <c r="B31" s="6">
        <f>B8</f>
        <v/>
      </c>
      <c r="C31" s="6" t="inlineStr"/>
      <c r="D31" s="6">
        <f>IFERROR(C31/B31,"")</f>
        <v/>
      </c>
      <c r="E31" s="6">
        <f>IFERROR((B31-C31)/(E26/12),"")</f>
        <v/>
      </c>
    </row>
    <row r="32" ht="22" customHeight="1">
      <c r="A32" s="5" t="inlineStr">
        <is>
          <t>Growth Fund</t>
        </is>
      </c>
      <c r="B32" s="5">
        <f>B9</f>
        <v/>
      </c>
      <c r="C32" s="5" t="inlineStr"/>
      <c r="D32" s="5">
        <f>IFERROR(C32/B32,"")</f>
        <v/>
      </c>
      <c r="E32" s="5">
        <f>IFERROR((B32-C32)/(F26/12),"")</f>
        <v/>
      </c>
    </row>
    <row r="35">
      <c r="A35" s="3" t="inlineStr">
        <is>
          <t>WHERE TO PARK THE MONEY</t>
        </is>
      </c>
    </row>
    <row r="36" ht="28" customHeight="1">
      <c r="A36" s="4" t="inlineStr">
        <is>
          <t>Region</t>
        </is>
      </c>
      <c r="B36" s="4" t="inlineStr">
        <is>
          <t>Bucket</t>
        </is>
      </c>
      <c r="C36" s="4" t="inlineStr">
        <is>
          <t>Recommended Vehicle</t>
        </is>
      </c>
      <c r="D36" s="4" t="inlineStr">
        <is>
          <t>Why</t>
        </is>
      </c>
    </row>
    <row r="37" ht="22" customHeight="1">
      <c r="A37" s="5" t="inlineStr">
        <is>
          <t>India</t>
        </is>
      </c>
      <c r="B37" s="5" t="inlineStr">
        <is>
          <t>Emergency Reserve</t>
        </is>
      </c>
      <c r="C37" s="5" t="inlineStr">
        <is>
          <t>Liquid mutual funds (Mirae Asset / HDFC Liquid / Parag Parikh)</t>
        </is>
      </c>
      <c r="D37" s="5" t="inlineStr">
        <is>
          <t>T+1 redemption, ~7% p.a. — better than savings account</t>
        </is>
      </c>
    </row>
    <row r="38" ht="22" customHeight="1">
      <c r="A38" s="6" t="inlineStr">
        <is>
          <t>India</t>
        </is>
      </c>
      <c r="B38" s="6" t="inlineStr">
        <is>
          <t>CapEx / Growth</t>
        </is>
      </c>
      <c r="C38" s="6" t="inlineStr">
        <is>
          <t>Short-duration debt funds or arbitrage funds</t>
        </is>
      </c>
      <c r="D38" s="6" t="inlineStr">
        <is>
          <t>Slightly higher yield, 3–12 month horizon</t>
        </is>
      </c>
    </row>
    <row r="39" ht="22" customHeight="1">
      <c r="A39" s="5" t="inlineStr">
        <is>
          <t>US</t>
        </is>
      </c>
      <c r="B39" s="5" t="inlineStr">
        <is>
          <t>Emergency Reserve</t>
        </is>
      </c>
      <c r="C39" s="5" t="inlineStr">
        <is>
          <t>Business HYSA (Marcus / Ally / Mercury)</t>
        </is>
      </c>
      <c r="D39" s="5" t="inlineStr">
        <is>
          <t>FDIC insured, 4–5% APY, instant access</t>
        </is>
      </c>
    </row>
    <row r="40" ht="22" customHeight="1">
      <c r="A40" s="6" t="inlineStr">
        <is>
          <t>US</t>
        </is>
      </c>
      <c r="B40" s="6" t="inlineStr">
        <is>
          <t>CapEx / Growth</t>
        </is>
      </c>
      <c r="C40" s="6" t="inlineStr">
        <is>
          <t>Money market fund or short-term Treasury (T-Bills)</t>
        </is>
      </c>
      <c r="D40" s="6" t="inlineStr">
        <is>
          <t>Higher yield, low risk, 1–6 month maturity</t>
        </is>
      </c>
    </row>
    <row r="43" ht="28" customHeight="1">
      <c r="A43" s="2" t="inlineStr">
        <is>
          <t>Transfer 5% of gross revenue at the START of each month — before paying wages or drawings. Pay yourself last.</t>
        </is>
      </c>
    </row>
    <row r="48">
      <c r="A48" s="8" t="inlineStr">
        <is>
          <t>The Salon Numbers Book · Kate Harlow · modernsalonowner.com/downloads</t>
        </is>
      </c>
    </row>
  </sheetData>
  <mergeCells count="1">
    <mergeCell ref="A43:G4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05-savings-system-tracker.xlsx</t>
        </is>
      </c>
    </row>
    <row r="4" ht="18" customHeight="1">
      <c r="A4" s="9" t="inlineStr">
        <is>
          <t>1. Enter your Monthly Fixed Costs in B6. Emergency Reserve target auto-calculates (8× fixed).</t>
        </is>
      </c>
    </row>
    <row r="5" ht="18" customHeight="1">
      <c r="A5" s="9" t="inlineStr">
        <is>
          <t>2. Enter monthly Gross Revenue in column B of the contributions table.</t>
        </is>
      </c>
    </row>
    <row r="6" ht="18" customHeight="1">
      <c r="A6" s="9" t="inlineStr">
        <is>
          <t>3. All split amounts calculate automatically (40% Emergency / 35% CapEx / 25% Growth).</t>
        </is>
      </c>
    </row>
    <row r="7" ht="18" customHeight="1">
      <c r="A7" s="9" t="inlineStr">
        <is>
          <t>4. Update Current Balance in the Bucket Balances section each month.</t>
        </is>
      </c>
    </row>
    <row r="8" ht="18" customHeight="1">
      <c r="A8" s="9" t="inlineStr">
        <is>
          <t>5. The ‘Months to Target’ column tells you when each bucket is fully funded.</t>
        </is>
      </c>
    </row>
    <row r="9" ht="18" customHeight="1">
      <c r="A9" s="9" t="inlineStr">
        <is>
          <t>6. Transfer the 5% on the day revenue arrives — before any other outgoings.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2026-05-02T15:29:53Z</dcterms:created>
  <dcterms:modified xmlns:dcterms="http://purl.org/dc/terms/" xmlns:xsi="http://www.w3.org/2001/XMLSchema-instance" xsi:type="dcterms:W3CDTF">2026-05-02T15:29:53Z</dcterms:modified>
</cp:coreProperties>
</file>